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2a2740b6ae3749b7/Documents/Therya_truei_ms/"/>
    </mc:Choice>
  </mc:AlternateContent>
  <xr:revisionPtr revIDLastSave="5" documentId="8_{37112785-EFC1-4C46-B25E-AAAFDBF58826}" xr6:coauthVersionLast="47" xr6:coauthVersionMax="47" xr10:uidLastSave="{F6D27598-4321-42D2-A1CD-12CF51B94F36}"/>
  <bookViews>
    <workbookView xWindow="5664" yWindow="348" windowWidth="13500" windowHeight="14052" xr2:uid="{B161C8A1-3786-441B-B4F0-F0A2F5FEFA8D}"/>
  </bookViews>
  <sheets>
    <sheet name="SD9) USNM measurements"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5" l="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7" i="5"/>
  <c r="G38" i="5"/>
  <c r="G39" i="5"/>
  <c r="G40" i="5"/>
  <c r="G41" i="5"/>
  <c r="G42" i="5"/>
  <c r="G45" i="5"/>
  <c r="G46" i="5"/>
  <c r="G50" i="5"/>
  <c r="G51" i="5"/>
  <c r="G52" i="5"/>
  <c r="G55" i="5"/>
  <c r="G57" i="5"/>
  <c r="G58"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8" i="5"/>
  <c r="G129" i="5"/>
  <c r="G130" i="5"/>
  <c r="G131" i="5"/>
  <c r="G132" i="5"/>
  <c r="G133" i="5"/>
  <c r="G134" i="5"/>
  <c r="G135" i="5"/>
  <c r="G136" i="5"/>
  <c r="G137" i="5"/>
  <c r="G138" i="5"/>
  <c r="G139" i="5"/>
  <c r="G140" i="5"/>
  <c r="G142" i="5"/>
  <c r="G143" i="5"/>
  <c r="G147" i="5"/>
  <c r="G148" i="5"/>
  <c r="G149" i="5"/>
  <c r="G150" i="5"/>
  <c r="G151" i="5"/>
  <c r="G152" i="5"/>
  <c r="G153" i="5"/>
  <c r="G154" i="5"/>
  <c r="G155" i="5"/>
  <c r="G156" i="5"/>
  <c r="G157" i="5"/>
  <c r="G158" i="5"/>
  <c r="G159" i="5"/>
  <c r="G3" i="5"/>
</calcChain>
</file>

<file path=xl/sharedStrings.xml><?xml version="1.0" encoding="utf-8"?>
<sst xmlns="http://schemas.openxmlformats.org/spreadsheetml/2006/main" count="472" uniqueCount="64">
  <si>
    <t>Locality</t>
  </si>
  <si>
    <t>San Clemente Island</t>
  </si>
  <si>
    <t>San Nicolas Island</t>
  </si>
  <si>
    <t>San Miguel Island</t>
  </si>
  <si>
    <t>Santa Rosa Island</t>
  </si>
  <si>
    <t>Santa Cruz Island</t>
  </si>
  <si>
    <t>Sex</t>
  </si>
  <si>
    <t>M</t>
  </si>
  <si>
    <t>F</t>
  </si>
  <si>
    <t>Total_length</t>
  </si>
  <si>
    <t>CatalogNo</t>
  </si>
  <si>
    <t>Tail_length</t>
  </si>
  <si>
    <t>Hindfoot</t>
  </si>
  <si>
    <t>Ear_from_notch</t>
  </si>
  <si>
    <t>Tail_ratio</t>
  </si>
  <si>
    <t>Collector</t>
  </si>
  <si>
    <t>Collection_date</t>
  </si>
  <si>
    <t>Streator, C. P.</t>
  </si>
  <si>
    <t>Gaylord, H. A.</t>
  </si>
  <si>
    <t>Catalina Island</t>
  </si>
  <si>
    <t>Santa Barbara Island</t>
  </si>
  <si>
    <t>04/14/1892</t>
  </si>
  <si>
    <t>04/18/1892</t>
  </si>
  <si>
    <t>04/20/1892</t>
  </si>
  <si>
    <t>04/21/1892</t>
  </si>
  <si>
    <t>04/22/1892</t>
  </si>
  <si>
    <t>04/23/1892</t>
  </si>
  <si>
    <t>04/25/1892</t>
  </si>
  <si>
    <t>08/07/1893</t>
  </si>
  <si>
    <t>05/14/1897</t>
  </si>
  <si>
    <t>05/15/1897</t>
  </si>
  <si>
    <t>05/16/1897</t>
  </si>
  <si>
    <t>05/17/1897</t>
  </si>
  <si>
    <t>05/18/1897</t>
  </si>
  <si>
    <t>05/27/1863</t>
  </si>
  <si>
    <t>07/30/1893</t>
  </si>
  <si>
    <t>08/24/1894</t>
  </si>
  <si>
    <t>08/26/1894</t>
  </si>
  <si>
    <t>08/27/1894</t>
  </si>
  <si>
    <t>08/28/1894</t>
  </si>
  <si>
    <t>05/29/1897</t>
  </si>
  <si>
    <t>05/30/1897</t>
  </si>
  <si>
    <t>05/31/1897</t>
  </si>
  <si>
    <t>06/01/1897</t>
  </si>
  <si>
    <t>06/03/1897</t>
  </si>
  <si>
    <t>06/04/1897</t>
  </si>
  <si>
    <t>07/10/1892</t>
  </si>
  <si>
    <t>07/11/1892</t>
  </si>
  <si>
    <t>07/12/1892</t>
  </si>
  <si>
    <t>07/13/1892</t>
  </si>
  <si>
    <t>07/14/1892</t>
  </si>
  <si>
    <t>06/24/1892</t>
  </si>
  <si>
    <t>06/25/1892</t>
  </si>
  <si>
    <t>06/26/1892</t>
  </si>
  <si>
    <t>05/20/1897</t>
  </si>
  <si>
    <t>05/21/1897</t>
  </si>
  <si>
    <t>05/22/1897</t>
  </si>
  <si>
    <t>05/23/1897</t>
  </si>
  <si>
    <t>05/25/1897</t>
  </si>
  <si>
    <t>06/07/1872</t>
  </si>
  <si>
    <t>06/15/1872</t>
  </si>
  <si>
    <t>07/02/1892</t>
  </si>
  <si>
    <t>07/03/1892</t>
  </si>
  <si>
    <r>
      <t xml:space="preserve">Supplemental Data SD9. Measurements from National Museum of Natural History (USNM) Channel Island </t>
    </r>
    <r>
      <rPr>
        <i/>
        <sz val="11"/>
        <color theme="1"/>
        <rFont val="Calibri"/>
        <family val="2"/>
        <scheme val="minor"/>
      </rPr>
      <t xml:space="preserve">Peromyscus </t>
    </r>
    <r>
      <rPr>
        <sz val="11"/>
        <color theme="1"/>
        <rFont val="Calibri"/>
        <family val="2"/>
        <scheme val="minor"/>
      </rPr>
      <t>specimens collected before the Channel Islands Biological Survey. All metadata are derived from original study skin tags, except for tail to body size ratio, which was calculated from these measurements. Many specimen tags did not include complete metadata, resulting in missing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</si>
</sst>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Calibri"/>
      <family val="2"/>
      <scheme val="minor"/>
    </font>
    <font>
      <i/>
      <sz val="11"/>
      <color theme="1"/>
      <name val="Calibri"/>
      <family val="2"/>
      <scheme val="minor"/>
    </font>
  </fonts>
  <fills count="2">
    <fill>
      <patternFill patternType="none"/>
    </fill>
    <fill>
      <patternFill patternType="gray125"/>
    </fill>
  </fills>
  <borders count="9">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4">
    <xf numFmtId="0" fontId="0" fillId="0" borderId="0" xfId="0"/>
    <xf numFmtId="0" fontId="0" fillId="0" borderId="3" xfId="0" applyBorder="1"/>
    <xf numFmtId="0" fontId="0" fillId="0" borderId="5" xfId="0" applyBorder="1"/>
    <xf numFmtId="0" fontId="0" fillId="0" borderId="4" xfId="0" applyBorder="1"/>
    <xf numFmtId="164" fontId="0" fillId="0" borderId="0" xfId="0" applyNumberFormat="1"/>
    <xf numFmtId="164" fontId="0" fillId="0" borderId="5" xfId="0" applyNumberFormat="1" applyBorder="1"/>
    <xf numFmtId="0" fontId="0" fillId="0" borderId="6" xfId="0" applyBorder="1"/>
    <xf numFmtId="0" fontId="0" fillId="0" borderId="0" xfId="0" applyAlignment="1">
      <alignment horizontal="left"/>
    </xf>
    <xf numFmtId="0" fontId="0" fillId="0" borderId="7" xfId="0" applyBorder="1"/>
    <xf numFmtId="0" fontId="0" fillId="0" borderId="8" xfId="0" applyBorder="1"/>
    <xf numFmtId="0" fontId="0" fillId="0" borderId="2" xfId="0" applyBorder="1" applyAlignment="1">
      <alignment horizontal="left"/>
    </xf>
    <xf numFmtId="14" fontId="0" fillId="0" borderId="2" xfId="0" applyNumberFormat="1" applyBorder="1" applyAlignment="1">
      <alignment horizontal="left"/>
    </xf>
    <xf numFmtId="0" fontId="0" fillId="0" borderId="1" xfId="0" applyBorder="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46F5-7193-4D7C-BCB8-B16C2C72441A}">
  <dimension ref="A1:J159"/>
  <sheetViews>
    <sheetView tabSelected="1" workbookViewId="0">
      <selection activeCell="G15" sqref="G15"/>
    </sheetView>
  </sheetViews>
  <sheetFormatPr defaultRowHeight="14.4" x14ac:dyDescent="0.3"/>
  <cols>
    <col min="1" max="1" width="9.6640625" bestFit="1" customWidth="1"/>
    <col min="2" max="2" width="7" bestFit="1" customWidth="1"/>
    <col min="3" max="3" width="11.21875" bestFit="1" customWidth="1"/>
    <col min="4" max="4" width="9.88671875" bestFit="1" customWidth="1"/>
    <col min="5" max="5" width="8.21875" bestFit="1" customWidth="1"/>
    <col min="6" max="6" width="14.44140625" bestFit="1" customWidth="1"/>
    <col min="7" max="7" width="8.77734375" bestFit="1" customWidth="1"/>
    <col min="8" max="8" width="12.5546875" bestFit="1" customWidth="1"/>
    <col min="9" max="9" width="17.88671875" bestFit="1" customWidth="1"/>
    <col min="10" max="10" width="14" style="7" bestFit="1" customWidth="1"/>
    <col min="11" max="11" width="11.6640625" customWidth="1"/>
  </cols>
  <sheetData>
    <row r="1" spans="1:10" ht="57" customHeight="1" thickBot="1" x14ac:dyDescent="0.35">
      <c r="A1" s="13" t="s">
        <v>63</v>
      </c>
      <c r="B1" s="13"/>
      <c r="C1" s="13"/>
      <c r="D1" s="13"/>
      <c r="E1" s="13"/>
      <c r="F1" s="13"/>
      <c r="G1" s="13"/>
      <c r="H1" s="13"/>
      <c r="I1" s="13"/>
      <c r="J1" s="13"/>
    </row>
    <row r="2" spans="1:10" x14ac:dyDescent="0.3">
      <c r="A2" s="8" t="s">
        <v>10</v>
      </c>
      <c r="B2" s="6" t="s">
        <v>6</v>
      </c>
      <c r="C2" s="6" t="s">
        <v>9</v>
      </c>
      <c r="D2" s="6" t="s">
        <v>11</v>
      </c>
      <c r="E2" s="6" t="s">
        <v>12</v>
      </c>
      <c r="F2" s="6" t="s">
        <v>13</v>
      </c>
      <c r="G2" s="6" t="s">
        <v>14</v>
      </c>
      <c r="H2" s="6" t="s">
        <v>15</v>
      </c>
      <c r="I2" s="6" t="s">
        <v>0</v>
      </c>
      <c r="J2" s="9" t="s">
        <v>16</v>
      </c>
    </row>
    <row r="3" spans="1:10" x14ac:dyDescent="0.3">
      <c r="A3" s="1">
        <v>33379</v>
      </c>
      <c r="B3" t="s">
        <v>8</v>
      </c>
      <c r="C3">
        <v>167</v>
      </c>
      <c r="D3">
        <v>76</v>
      </c>
      <c r="E3">
        <v>21</v>
      </c>
      <c r="G3" s="4">
        <f>D3/(C3-D3)</f>
        <v>0.8351648351648352</v>
      </c>
      <c r="H3" t="s">
        <v>17</v>
      </c>
      <c r="I3" t="s">
        <v>19</v>
      </c>
      <c r="J3" s="10" t="s">
        <v>21</v>
      </c>
    </row>
    <row r="4" spans="1:10" x14ac:dyDescent="0.3">
      <c r="A4" s="1">
        <v>33380</v>
      </c>
      <c r="B4" t="s">
        <v>7</v>
      </c>
      <c r="C4">
        <v>170</v>
      </c>
      <c r="D4">
        <v>80</v>
      </c>
      <c r="E4">
        <v>21</v>
      </c>
      <c r="G4" s="4">
        <f t="shared" ref="G4:G67" si="0">D4/(C4-D4)</f>
        <v>0.88888888888888884</v>
      </c>
      <c r="H4" t="s">
        <v>17</v>
      </c>
      <c r="I4" t="s">
        <v>19</v>
      </c>
      <c r="J4" s="10" t="s">
        <v>22</v>
      </c>
    </row>
    <row r="5" spans="1:10" x14ac:dyDescent="0.3">
      <c r="A5" s="1">
        <v>33381</v>
      </c>
      <c r="B5" t="s">
        <v>7</v>
      </c>
      <c r="C5">
        <v>180</v>
      </c>
      <c r="D5">
        <v>87</v>
      </c>
      <c r="E5">
        <v>20</v>
      </c>
      <c r="G5" s="4">
        <f t="shared" si="0"/>
        <v>0.93548387096774188</v>
      </c>
      <c r="H5" t="s">
        <v>17</v>
      </c>
      <c r="I5" t="s">
        <v>19</v>
      </c>
      <c r="J5" s="10" t="s">
        <v>22</v>
      </c>
    </row>
    <row r="6" spans="1:10" x14ac:dyDescent="0.3">
      <c r="A6" s="1">
        <v>33382</v>
      </c>
      <c r="B6" t="s">
        <v>8</v>
      </c>
      <c r="C6">
        <v>167</v>
      </c>
      <c r="D6">
        <v>80</v>
      </c>
      <c r="E6">
        <v>21</v>
      </c>
      <c r="G6" s="4">
        <f t="shared" si="0"/>
        <v>0.91954022988505746</v>
      </c>
      <c r="H6" t="s">
        <v>17</v>
      </c>
      <c r="I6" t="s">
        <v>19</v>
      </c>
      <c r="J6" s="10" t="s">
        <v>22</v>
      </c>
    </row>
    <row r="7" spans="1:10" x14ac:dyDescent="0.3">
      <c r="A7" s="1">
        <v>33383</v>
      </c>
      <c r="B7" t="s">
        <v>8</v>
      </c>
      <c r="C7">
        <v>171</v>
      </c>
      <c r="D7">
        <v>79</v>
      </c>
      <c r="E7">
        <v>21</v>
      </c>
      <c r="G7" s="4">
        <f t="shared" si="0"/>
        <v>0.85869565217391308</v>
      </c>
      <c r="H7" t="s">
        <v>17</v>
      </c>
      <c r="I7" t="s">
        <v>19</v>
      </c>
      <c r="J7" s="10" t="s">
        <v>23</v>
      </c>
    </row>
    <row r="8" spans="1:10" x14ac:dyDescent="0.3">
      <c r="A8" s="1">
        <v>33510</v>
      </c>
      <c r="B8" t="s">
        <v>8</v>
      </c>
      <c r="C8">
        <v>170</v>
      </c>
      <c r="D8">
        <v>81</v>
      </c>
      <c r="E8">
        <v>21</v>
      </c>
      <c r="G8" s="4">
        <f t="shared" si="0"/>
        <v>0.9101123595505618</v>
      </c>
      <c r="H8" t="s">
        <v>17</v>
      </c>
      <c r="I8" t="s">
        <v>19</v>
      </c>
      <c r="J8" s="10" t="s">
        <v>24</v>
      </c>
    </row>
    <row r="9" spans="1:10" x14ac:dyDescent="0.3">
      <c r="A9" s="1">
        <v>33511</v>
      </c>
      <c r="B9" t="s">
        <v>7</v>
      </c>
      <c r="C9">
        <v>173</v>
      </c>
      <c r="D9">
        <v>85</v>
      </c>
      <c r="E9">
        <v>21</v>
      </c>
      <c r="G9" s="4">
        <f t="shared" si="0"/>
        <v>0.96590909090909094</v>
      </c>
      <c r="H9" t="s">
        <v>17</v>
      </c>
      <c r="I9" t="s">
        <v>19</v>
      </c>
      <c r="J9" s="10" t="s">
        <v>24</v>
      </c>
    </row>
    <row r="10" spans="1:10" x14ac:dyDescent="0.3">
      <c r="A10" s="1">
        <v>33512</v>
      </c>
      <c r="B10" t="s">
        <v>7</v>
      </c>
      <c r="C10">
        <v>168</v>
      </c>
      <c r="D10">
        <v>75</v>
      </c>
      <c r="E10">
        <v>22</v>
      </c>
      <c r="G10" s="4">
        <f t="shared" si="0"/>
        <v>0.80645161290322576</v>
      </c>
      <c r="H10" t="s">
        <v>17</v>
      </c>
      <c r="I10" t="s">
        <v>19</v>
      </c>
      <c r="J10" s="10" t="s">
        <v>25</v>
      </c>
    </row>
    <row r="11" spans="1:10" x14ac:dyDescent="0.3">
      <c r="A11" s="1">
        <v>33513</v>
      </c>
      <c r="B11" t="s">
        <v>8</v>
      </c>
      <c r="C11">
        <v>159</v>
      </c>
      <c r="D11">
        <v>80</v>
      </c>
      <c r="E11">
        <v>20.5</v>
      </c>
      <c r="G11" s="4">
        <f t="shared" si="0"/>
        <v>1.0126582278481013</v>
      </c>
      <c r="H11" t="s">
        <v>17</v>
      </c>
      <c r="I11" t="s">
        <v>19</v>
      </c>
      <c r="J11" s="10" t="s">
        <v>25</v>
      </c>
    </row>
    <row r="12" spans="1:10" x14ac:dyDescent="0.3">
      <c r="A12" s="1">
        <v>33514</v>
      </c>
      <c r="B12" t="s">
        <v>7</v>
      </c>
      <c r="C12">
        <v>172</v>
      </c>
      <c r="D12">
        <v>81</v>
      </c>
      <c r="E12">
        <v>21</v>
      </c>
      <c r="G12" s="4">
        <f t="shared" si="0"/>
        <v>0.89010989010989006</v>
      </c>
      <c r="H12" t="s">
        <v>17</v>
      </c>
      <c r="I12" t="s">
        <v>19</v>
      </c>
      <c r="J12" s="10" t="s">
        <v>26</v>
      </c>
    </row>
    <row r="13" spans="1:10" x14ac:dyDescent="0.3">
      <c r="A13" s="1">
        <v>33515</v>
      </c>
      <c r="C13">
        <v>164</v>
      </c>
      <c r="D13">
        <v>79</v>
      </c>
      <c r="E13">
        <v>21</v>
      </c>
      <c r="G13" s="4">
        <f t="shared" si="0"/>
        <v>0.92941176470588238</v>
      </c>
      <c r="I13" t="s">
        <v>19</v>
      </c>
      <c r="J13" s="10" t="s">
        <v>26</v>
      </c>
    </row>
    <row r="14" spans="1:10" x14ac:dyDescent="0.3">
      <c r="A14" s="1">
        <v>33516</v>
      </c>
      <c r="C14">
        <v>165</v>
      </c>
      <c r="D14">
        <v>76</v>
      </c>
      <c r="E14">
        <v>20</v>
      </c>
      <c r="G14" s="4">
        <f t="shared" si="0"/>
        <v>0.8539325842696629</v>
      </c>
      <c r="I14" t="s">
        <v>19</v>
      </c>
      <c r="J14" s="10" t="s">
        <v>27</v>
      </c>
    </row>
    <row r="15" spans="1:10" x14ac:dyDescent="0.3">
      <c r="A15" s="1">
        <v>55566</v>
      </c>
      <c r="C15">
        <v>127</v>
      </c>
      <c r="D15">
        <v>57</v>
      </c>
      <c r="E15">
        <v>19</v>
      </c>
      <c r="G15" s="4">
        <f t="shared" si="0"/>
        <v>0.81428571428571428</v>
      </c>
      <c r="I15" t="s">
        <v>19</v>
      </c>
      <c r="J15" s="10" t="s">
        <v>28</v>
      </c>
    </row>
    <row r="16" spans="1:10" x14ac:dyDescent="0.3">
      <c r="A16" s="1">
        <v>55567</v>
      </c>
      <c r="C16">
        <v>173</v>
      </c>
      <c r="D16">
        <v>81</v>
      </c>
      <c r="E16">
        <v>22</v>
      </c>
      <c r="G16" s="4">
        <f t="shared" si="0"/>
        <v>0.88043478260869568</v>
      </c>
      <c r="I16" t="s">
        <v>19</v>
      </c>
      <c r="J16" s="10" t="s">
        <v>28</v>
      </c>
    </row>
    <row r="17" spans="1:10" x14ac:dyDescent="0.3">
      <c r="A17" s="1">
        <v>92042</v>
      </c>
      <c r="B17" t="s">
        <v>8</v>
      </c>
      <c r="C17">
        <v>153</v>
      </c>
      <c r="D17">
        <v>65</v>
      </c>
      <c r="G17" s="4">
        <f t="shared" si="0"/>
        <v>0.73863636363636365</v>
      </c>
      <c r="H17" t="s">
        <v>18</v>
      </c>
      <c r="I17" t="s">
        <v>20</v>
      </c>
      <c r="J17" s="10" t="s">
        <v>29</v>
      </c>
    </row>
    <row r="18" spans="1:10" x14ac:dyDescent="0.3">
      <c r="A18" s="1">
        <v>92043</v>
      </c>
      <c r="C18">
        <v>154</v>
      </c>
      <c r="D18">
        <v>71</v>
      </c>
      <c r="G18" s="4">
        <f t="shared" si="0"/>
        <v>0.85542168674698793</v>
      </c>
      <c r="I18" t="s">
        <v>20</v>
      </c>
      <c r="J18" s="10" t="s">
        <v>29</v>
      </c>
    </row>
    <row r="19" spans="1:10" x14ac:dyDescent="0.3">
      <c r="A19" s="1">
        <v>92044</v>
      </c>
      <c r="C19">
        <v>151</v>
      </c>
      <c r="D19">
        <v>69</v>
      </c>
      <c r="G19" s="4">
        <f t="shared" si="0"/>
        <v>0.84146341463414631</v>
      </c>
      <c r="I19" t="s">
        <v>20</v>
      </c>
      <c r="J19" s="10" t="s">
        <v>29</v>
      </c>
    </row>
    <row r="20" spans="1:10" x14ac:dyDescent="0.3">
      <c r="A20" s="1">
        <v>92045</v>
      </c>
      <c r="C20">
        <v>152</v>
      </c>
      <c r="D20">
        <v>69</v>
      </c>
      <c r="G20" s="4">
        <f t="shared" si="0"/>
        <v>0.83132530120481929</v>
      </c>
      <c r="I20" t="s">
        <v>20</v>
      </c>
      <c r="J20" s="10" t="s">
        <v>29</v>
      </c>
    </row>
    <row r="21" spans="1:10" x14ac:dyDescent="0.3">
      <c r="A21" s="1">
        <v>92046</v>
      </c>
      <c r="C21">
        <v>152</v>
      </c>
      <c r="D21">
        <v>66</v>
      </c>
      <c r="G21" s="4">
        <f t="shared" si="0"/>
        <v>0.76744186046511631</v>
      </c>
      <c r="I21" t="s">
        <v>20</v>
      </c>
      <c r="J21" s="10" t="s">
        <v>29</v>
      </c>
    </row>
    <row r="22" spans="1:10" x14ac:dyDescent="0.3">
      <c r="A22" s="1">
        <v>92047</v>
      </c>
      <c r="C22">
        <v>149</v>
      </c>
      <c r="D22">
        <v>54</v>
      </c>
      <c r="G22" s="4">
        <f t="shared" si="0"/>
        <v>0.56842105263157894</v>
      </c>
      <c r="I22" t="s">
        <v>20</v>
      </c>
      <c r="J22" s="10" t="s">
        <v>30</v>
      </c>
    </row>
    <row r="23" spans="1:10" x14ac:dyDescent="0.3">
      <c r="A23" s="1">
        <v>92048</v>
      </c>
      <c r="C23">
        <v>148</v>
      </c>
      <c r="D23">
        <v>68</v>
      </c>
      <c r="G23" s="4">
        <f t="shared" si="0"/>
        <v>0.85</v>
      </c>
      <c r="I23" t="s">
        <v>20</v>
      </c>
      <c r="J23" s="10" t="s">
        <v>30</v>
      </c>
    </row>
    <row r="24" spans="1:10" x14ac:dyDescent="0.3">
      <c r="A24" s="1">
        <v>92050</v>
      </c>
      <c r="C24">
        <v>168</v>
      </c>
      <c r="D24">
        <v>73</v>
      </c>
      <c r="G24" s="4">
        <f t="shared" si="0"/>
        <v>0.76842105263157889</v>
      </c>
      <c r="I24" t="s">
        <v>20</v>
      </c>
      <c r="J24" s="10" t="s">
        <v>31</v>
      </c>
    </row>
    <row r="25" spans="1:10" x14ac:dyDescent="0.3">
      <c r="A25" s="1">
        <v>92051</v>
      </c>
      <c r="C25">
        <v>124</v>
      </c>
      <c r="D25">
        <v>56</v>
      </c>
      <c r="G25" s="4">
        <f t="shared" si="0"/>
        <v>0.82352941176470584</v>
      </c>
      <c r="I25" t="s">
        <v>20</v>
      </c>
      <c r="J25" s="10" t="s">
        <v>31</v>
      </c>
    </row>
    <row r="26" spans="1:10" x14ac:dyDescent="0.3">
      <c r="A26" s="1">
        <v>92052</v>
      </c>
      <c r="B26" t="s">
        <v>8</v>
      </c>
      <c r="C26">
        <v>190</v>
      </c>
      <c r="D26">
        <v>88</v>
      </c>
      <c r="G26" s="4">
        <f t="shared" si="0"/>
        <v>0.86274509803921573</v>
      </c>
      <c r="H26" t="s">
        <v>18</v>
      </c>
      <c r="I26" t="s">
        <v>20</v>
      </c>
      <c r="J26" s="10" t="s">
        <v>32</v>
      </c>
    </row>
    <row r="27" spans="1:10" x14ac:dyDescent="0.3">
      <c r="A27" s="1">
        <v>92053</v>
      </c>
      <c r="B27" t="s">
        <v>7</v>
      </c>
      <c r="C27">
        <v>162</v>
      </c>
      <c r="D27">
        <v>69</v>
      </c>
      <c r="G27" s="4">
        <f t="shared" si="0"/>
        <v>0.74193548387096775</v>
      </c>
      <c r="H27" t="s">
        <v>18</v>
      </c>
      <c r="I27" t="s">
        <v>20</v>
      </c>
      <c r="J27" s="10" t="s">
        <v>32</v>
      </c>
    </row>
    <row r="28" spans="1:10" x14ac:dyDescent="0.3">
      <c r="A28" s="1">
        <v>92054</v>
      </c>
      <c r="B28" t="s">
        <v>8</v>
      </c>
      <c r="C28">
        <v>172</v>
      </c>
      <c r="D28">
        <v>71</v>
      </c>
      <c r="G28" s="4">
        <f t="shared" si="0"/>
        <v>0.70297029702970293</v>
      </c>
      <c r="H28" t="s">
        <v>18</v>
      </c>
      <c r="I28" t="s">
        <v>20</v>
      </c>
      <c r="J28" s="10" t="s">
        <v>32</v>
      </c>
    </row>
    <row r="29" spans="1:10" x14ac:dyDescent="0.3">
      <c r="A29" s="1">
        <v>92055</v>
      </c>
      <c r="B29" t="s">
        <v>7</v>
      </c>
      <c r="C29">
        <v>165</v>
      </c>
      <c r="D29">
        <v>69</v>
      </c>
      <c r="G29" s="4">
        <f t="shared" si="0"/>
        <v>0.71875</v>
      </c>
      <c r="H29" t="s">
        <v>18</v>
      </c>
      <c r="I29" t="s">
        <v>20</v>
      </c>
      <c r="J29" s="10" t="s">
        <v>32</v>
      </c>
    </row>
    <row r="30" spans="1:10" x14ac:dyDescent="0.3">
      <c r="A30" s="1">
        <v>92056</v>
      </c>
      <c r="B30" t="s">
        <v>8</v>
      </c>
      <c r="C30">
        <v>163</v>
      </c>
      <c r="D30">
        <v>71</v>
      </c>
      <c r="G30" s="4">
        <f t="shared" si="0"/>
        <v>0.77173913043478259</v>
      </c>
      <c r="H30" t="s">
        <v>18</v>
      </c>
      <c r="I30" t="s">
        <v>20</v>
      </c>
      <c r="J30" s="10" t="s">
        <v>33</v>
      </c>
    </row>
    <row r="31" spans="1:10" x14ac:dyDescent="0.3">
      <c r="A31" s="1">
        <v>92057</v>
      </c>
      <c r="B31" t="s">
        <v>8</v>
      </c>
      <c r="C31">
        <v>181</v>
      </c>
      <c r="D31">
        <v>79</v>
      </c>
      <c r="G31" s="4">
        <f t="shared" si="0"/>
        <v>0.77450980392156865</v>
      </c>
      <c r="H31" t="s">
        <v>18</v>
      </c>
      <c r="I31" t="s">
        <v>20</v>
      </c>
      <c r="J31" s="10" t="s">
        <v>33</v>
      </c>
    </row>
    <row r="32" spans="1:10" x14ac:dyDescent="0.3">
      <c r="A32" s="1">
        <v>92058</v>
      </c>
      <c r="B32" t="s">
        <v>8</v>
      </c>
      <c r="C32">
        <v>158</v>
      </c>
      <c r="D32">
        <v>69</v>
      </c>
      <c r="G32" s="4">
        <f t="shared" si="0"/>
        <v>0.7752808988764045</v>
      </c>
      <c r="H32" t="s">
        <v>18</v>
      </c>
      <c r="I32" t="s">
        <v>20</v>
      </c>
      <c r="J32" s="10" t="s">
        <v>33</v>
      </c>
    </row>
    <row r="33" spans="1:10" x14ac:dyDescent="0.3">
      <c r="A33" s="1">
        <v>92059</v>
      </c>
      <c r="B33" t="s">
        <v>7</v>
      </c>
      <c r="C33">
        <v>168</v>
      </c>
      <c r="D33">
        <v>67</v>
      </c>
      <c r="G33" s="4">
        <f t="shared" si="0"/>
        <v>0.6633663366336634</v>
      </c>
      <c r="H33" t="s">
        <v>18</v>
      </c>
      <c r="I33" t="s">
        <v>20</v>
      </c>
      <c r="J33" s="10" t="s">
        <v>33</v>
      </c>
    </row>
    <row r="34" spans="1:10" x14ac:dyDescent="0.3">
      <c r="A34" s="1">
        <v>92060</v>
      </c>
      <c r="B34" t="s">
        <v>7</v>
      </c>
      <c r="C34">
        <v>165</v>
      </c>
      <c r="D34">
        <v>66</v>
      </c>
      <c r="G34" s="4">
        <f t="shared" si="0"/>
        <v>0.66666666666666663</v>
      </c>
      <c r="H34" t="s">
        <v>18</v>
      </c>
      <c r="I34" t="s">
        <v>20</v>
      </c>
      <c r="J34" s="10" t="s">
        <v>33</v>
      </c>
    </row>
    <row r="35" spans="1:10" x14ac:dyDescent="0.3">
      <c r="A35" s="1">
        <v>92061</v>
      </c>
      <c r="B35" t="s">
        <v>7</v>
      </c>
      <c r="C35">
        <v>167</v>
      </c>
      <c r="D35">
        <v>75</v>
      </c>
      <c r="G35" s="4">
        <f t="shared" si="0"/>
        <v>0.81521739130434778</v>
      </c>
      <c r="H35" t="s">
        <v>18</v>
      </c>
      <c r="I35" t="s">
        <v>20</v>
      </c>
      <c r="J35" s="10" t="s">
        <v>33</v>
      </c>
    </row>
    <row r="36" spans="1:10" x14ac:dyDescent="0.3">
      <c r="A36" s="1">
        <v>145277</v>
      </c>
      <c r="G36" s="4"/>
      <c r="I36" t="s">
        <v>20</v>
      </c>
      <c r="J36" s="10" t="s">
        <v>34</v>
      </c>
    </row>
    <row r="37" spans="1:10" x14ac:dyDescent="0.3">
      <c r="A37" s="1">
        <v>55564</v>
      </c>
      <c r="C37">
        <v>152</v>
      </c>
      <c r="D37">
        <v>67</v>
      </c>
      <c r="E37">
        <v>20</v>
      </c>
      <c r="G37" s="4">
        <f t="shared" si="0"/>
        <v>0.78823529411764703</v>
      </c>
      <c r="I37" t="s">
        <v>1</v>
      </c>
      <c r="J37" s="10" t="s">
        <v>35</v>
      </c>
    </row>
    <row r="38" spans="1:10" x14ac:dyDescent="0.3">
      <c r="A38" s="1">
        <v>55565</v>
      </c>
      <c r="C38">
        <v>153</v>
      </c>
      <c r="D38">
        <v>68</v>
      </c>
      <c r="E38">
        <v>20</v>
      </c>
      <c r="G38" s="4">
        <f t="shared" si="0"/>
        <v>0.8</v>
      </c>
      <c r="I38" t="s">
        <v>1</v>
      </c>
      <c r="J38" s="10" t="s">
        <v>35</v>
      </c>
    </row>
    <row r="39" spans="1:10" x14ac:dyDescent="0.3">
      <c r="A39" s="1">
        <v>61106</v>
      </c>
      <c r="C39">
        <v>164</v>
      </c>
      <c r="D39">
        <v>74</v>
      </c>
      <c r="E39">
        <v>20.8</v>
      </c>
      <c r="F39">
        <v>14.5</v>
      </c>
      <c r="G39" s="4">
        <f t="shared" si="0"/>
        <v>0.82222222222222219</v>
      </c>
      <c r="I39" t="s">
        <v>1</v>
      </c>
      <c r="J39" s="10" t="s">
        <v>36</v>
      </c>
    </row>
    <row r="40" spans="1:10" x14ac:dyDescent="0.3">
      <c r="A40" s="1">
        <v>61107</v>
      </c>
      <c r="C40">
        <v>161</v>
      </c>
      <c r="D40">
        <v>73</v>
      </c>
      <c r="E40">
        <v>21</v>
      </c>
      <c r="F40">
        <v>16</v>
      </c>
      <c r="G40" s="4">
        <f t="shared" si="0"/>
        <v>0.82954545454545459</v>
      </c>
      <c r="I40" t="s">
        <v>1</v>
      </c>
      <c r="J40" s="10" t="s">
        <v>36</v>
      </c>
    </row>
    <row r="41" spans="1:10" x14ac:dyDescent="0.3">
      <c r="A41" s="1">
        <v>61108</v>
      </c>
      <c r="C41">
        <v>163</v>
      </c>
      <c r="D41">
        <v>72</v>
      </c>
      <c r="E41">
        <v>21</v>
      </c>
      <c r="F41">
        <v>15</v>
      </c>
      <c r="G41" s="4">
        <f t="shared" si="0"/>
        <v>0.79120879120879117</v>
      </c>
      <c r="I41" t="s">
        <v>1</v>
      </c>
      <c r="J41" s="10" t="s">
        <v>36</v>
      </c>
    </row>
    <row r="42" spans="1:10" x14ac:dyDescent="0.3">
      <c r="A42" s="1">
        <v>61109</v>
      </c>
      <c r="C42">
        <v>165</v>
      </c>
      <c r="D42">
        <v>75</v>
      </c>
      <c r="E42">
        <v>20.5</v>
      </c>
      <c r="F42">
        <v>15</v>
      </c>
      <c r="G42" s="4">
        <f t="shared" si="0"/>
        <v>0.83333333333333337</v>
      </c>
      <c r="I42" t="s">
        <v>1</v>
      </c>
      <c r="J42" s="10" t="s">
        <v>36</v>
      </c>
    </row>
    <row r="43" spans="1:10" x14ac:dyDescent="0.3">
      <c r="A43" s="1">
        <v>61110</v>
      </c>
      <c r="G43" s="4"/>
      <c r="I43" t="s">
        <v>1</v>
      </c>
      <c r="J43" s="10" t="s">
        <v>36</v>
      </c>
    </row>
    <row r="44" spans="1:10" x14ac:dyDescent="0.3">
      <c r="A44" s="1">
        <v>61111</v>
      </c>
      <c r="G44" s="4"/>
      <c r="I44" t="s">
        <v>1</v>
      </c>
      <c r="J44" s="10" t="s">
        <v>36</v>
      </c>
    </row>
    <row r="45" spans="1:10" x14ac:dyDescent="0.3">
      <c r="A45" s="1">
        <v>61112</v>
      </c>
      <c r="C45">
        <v>167</v>
      </c>
      <c r="D45">
        <v>77</v>
      </c>
      <c r="E45">
        <v>20</v>
      </c>
      <c r="F45">
        <v>16.5</v>
      </c>
      <c r="G45" s="4">
        <f t="shared" si="0"/>
        <v>0.85555555555555551</v>
      </c>
      <c r="I45" t="s">
        <v>1</v>
      </c>
      <c r="J45" s="10" t="s">
        <v>37</v>
      </c>
    </row>
    <row r="46" spans="1:10" x14ac:dyDescent="0.3">
      <c r="A46" s="1">
        <v>61113</v>
      </c>
      <c r="C46">
        <v>160</v>
      </c>
      <c r="D46">
        <v>68</v>
      </c>
      <c r="E46">
        <v>20</v>
      </c>
      <c r="F46">
        <v>15</v>
      </c>
      <c r="G46" s="4">
        <f t="shared" si="0"/>
        <v>0.73913043478260865</v>
      </c>
      <c r="I46" t="s">
        <v>1</v>
      </c>
      <c r="J46" s="10" t="s">
        <v>37</v>
      </c>
    </row>
    <row r="47" spans="1:10" x14ac:dyDescent="0.3">
      <c r="A47" s="1">
        <v>61114</v>
      </c>
      <c r="G47" s="4"/>
      <c r="I47" t="s">
        <v>1</v>
      </c>
      <c r="J47" s="10" t="s">
        <v>37</v>
      </c>
    </row>
    <row r="48" spans="1:10" x14ac:dyDescent="0.3">
      <c r="A48" s="1">
        <v>61115</v>
      </c>
      <c r="G48" s="4"/>
      <c r="I48" t="s">
        <v>1</v>
      </c>
      <c r="J48" s="10" t="s">
        <v>37</v>
      </c>
    </row>
    <row r="49" spans="1:10" x14ac:dyDescent="0.3">
      <c r="A49" s="1">
        <v>61116</v>
      </c>
      <c r="G49" s="4"/>
      <c r="I49" t="s">
        <v>1</v>
      </c>
      <c r="J49" s="10" t="s">
        <v>37</v>
      </c>
    </row>
    <row r="50" spans="1:10" x14ac:dyDescent="0.3">
      <c r="A50" s="1">
        <v>61118</v>
      </c>
      <c r="C50">
        <v>168</v>
      </c>
      <c r="D50">
        <v>75</v>
      </c>
      <c r="E50">
        <v>20.5</v>
      </c>
      <c r="F50">
        <v>16</v>
      </c>
      <c r="G50" s="4">
        <f t="shared" si="0"/>
        <v>0.80645161290322576</v>
      </c>
      <c r="I50" t="s">
        <v>1</v>
      </c>
      <c r="J50" s="10" t="s">
        <v>38</v>
      </c>
    </row>
    <row r="51" spans="1:10" x14ac:dyDescent="0.3">
      <c r="A51" s="1">
        <v>61119</v>
      </c>
      <c r="C51">
        <v>166</v>
      </c>
      <c r="D51">
        <v>75</v>
      </c>
      <c r="E51">
        <v>20.5</v>
      </c>
      <c r="F51">
        <v>15</v>
      </c>
      <c r="G51" s="4">
        <f t="shared" si="0"/>
        <v>0.82417582417582413</v>
      </c>
      <c r="I51" t="s">
        <v>1</v>
      </c>
      <c r="J51" s="10" t="s">
        <v>38</v>
      </c>
    </row>
    <row r="52" spans="1:10" x14ac:dyDescent="0.3">
      <c r="A52" s="1">
        <v>61120</v>
      </c>
      <c r="C52">
        <v>156</v>
      </c>
      <c r="D52">
        <v>71</v>
      </c>
      <c r="E52">
        <v>20.100000000000001</v>
      </c>
      <c r="F52">
        <v>14.5</v>
      </c>
      <c r="G52" s="4">
        <f t="shared" si="0"/>
        <v>0.83529411764705885</v>
      </c>
      <c r="I52" t="s">
        <v>1</v>
      </c>
      <c r="J52" s="10" t="s">
        <v>38</v>
      </c>
    </row>
    <row r="53" spans="1:10" x14ac:dyDescent="0.3">
      <c r="A53" s="1">
        <v>61121</v>
      </c>
      <c r="G53" s="4"/>
      <c r="I53" t="s">
        <v>1</v>
      </c>
      <c r="J53" s="10" t="s">
        <v>38</v>
      </c>
    </row>
    <row r="54" spans="1:10" x14ac:dyDescent="0.3">
      <c r="A54" s="1">
        <v>61122</v>
      </c>
      <c r="G54" s="4"/>
      <c r="I54" t="s">
        <v>1</v>
      </c>
      <c r="J54" s="10" t="s">
        <v>38</v>
      </c>
    </row>
    <row r="55" spans="1:10" x14ac:dyDescent="0.3">
      <c r="A55" s="1">
        <v>61123</v>
      </c>
      <c r="C55">
        <v>172</v>
      </c>
      <c r="D55">
        <v>78</v>
      </c>
      <c r="E55">
        <v>21.5</v>
      </c>
      <c r="F55">
        <v>15</v>
      </c>
      <c r="G55" s="4">
        <f t="shared" si="0"/>
        <v>0.82978723404255317</v>
      </c>
      <c r="I55" t="s">
        <v>1</v>
      </c>
      <c r="J55" s="10" t="s">
        <v>39</v>
      </c>
    </row>
    <row r="56" spans="1:10" x14ac:dyDescent="0.3">
      <c r="A56" s="1">
        <v>61124</v>
      </c>
      <c r="G56" s="4"/>
      <c r="I56" t="s">
        <v>1</v>
      </c>
      <c r="J56" s="10" t="s">
        <v>39</v>
      </c>
    </row>
    <row r="57" spans="1:10" x14ac:dyDescent="0.3">
      <c r="A57" s="1">
        <v>92069</v>
      </c>
      <c r="C57">
        <v>176</v>
      </c>
      <c r="D57">
        <v>80</v>
      </c>
      <c r="G57" s="4">
        <f t="shared" si="0"/>
        <v>0.83333333333333337</v>
      </c>
      <c r="I57" t="s">
        <v>1</v>
      </c>
      <c r="J57" s="10" t="s">
        <v>40</v>
      </c>
    </row>
    <row r="58" spans="1:10" x14ac:dyDescent="0.3">
      <c r="A58" s="1">
        <v>92070</v>
      </c>
      <c r="C58">
        <v>154</v>
      </c>
      <c r="D58">
        <v>73</v>
      </c>
      <c r="G58" s="4">
        <f t="shared" si="0"/>
        <v>0.90123456790123457</v>
      </c>
      <c r="I58" t="s">
        <v>1</v>
      </c>
      <c r="J58" s="10" t="s">
        <v>40</v>
      </c>
    </row>
    <row r="59" spans="1:10" x14ac:dyDescent="0.3">
      <c r="A59" s="1">
        <v>92071</v>
      </c>
      <c r="B59" t="s">
        <v>7</v>
      </c>
      <c r="G59" s="4"/>
      <c r="H59" t="s">
        <v>18</v>
      </c>
      <c r="I59" t="s">
        <v>1</v>
      </c>
      <c r="J59" s="10" t="s">
        <v>40</v>
      </c>
    </row>
    <row r="60" spans="1:10" x14ac:dyDescent="0.3">
      <c r="A60" s="1">
        <v>92072</v>
      </c>
      <c r="B60" t="s">
        <v>8</v>
      </c>
      <c r="C60">
        <v>179</v>
      </c>
      <c r="D60">
        <v>80</v>
      </c>
      <c r="G60" s="4">
        <f t="shared" si="0"/>
        <v>0.80808080808080807</v>
      </c>
      <c r="H60" t="s">
        <v>18</v>
      </c>
      <c r="I60" t="s">
        <v>1</v>
      </c>
      <c r="J60" s="10" t="s">
        <v>41</v>
      </c>
    </row>
    <row r="61" spans="1:10" x14ac:dyDescent="0.3">
      <c r="A61" s="1">
        <v>92073</v>
      </c>
      <c r="B61" t="s">
        <v>7</v>
      </c>
      <c r="C61">
        <v>162</v>
      </c>
      <c r="D61">
        <v>67</v>
      </c>
      <c r="G61" s="4">
        <f t="shared" si="0"/>
        <v>0.70526315789473681</v>
      </c>
      <c r="H61" t="s">
        <v>18</v>
      </c>
      <c r="I61" t="s">
        <v>1</v>
      </c>
      <c r="J61" s="10" t="s">
        <v>41</v>
      </c>
    </row>
    <row r="62" spans="1:10" x14ac:dyDescent="0.3">
      <c r="A62" s="1">
        <v>92074</v>
      </c>
      <c r="B62" t="s">
        <v>8</v>
      </c>
      <c r="C62">
        <v>176</v>
      </c>
      <c r="D62">
        <v>84</v>
      </c>
      <c r="G62" s="4">
        <f t="shared" si="0"/>
        <v>0.91304347826086951</v>
      </c>
      <c r="H62" t="s">
        <v>18</v>
      </c>
      <c r="I62" t="s">
        <v>1</v>
      </c>
      <c r="J62" s="10" t="s">
        <v>42</v>
      </c>
    </row>
    <row r="63" spans="1:10" x14ac:dyDescent="0.3">
      <c r="A63" s="1">
        <v>92075</v>
      </c>
      <c r="B63" t="s">
        <v>8</v>
      </c>
      <c r="C63">
        <v>172</v>
      </c>
      <c r="D63">
        <v>75</v>
      </c>
      <c r="G63" s="4">
        <f t="shared" si="0"/>
        <v>0.77319587628865982</v>
      </c>
      <c r="H63" t="s">
        <v>18</v>
      </c>
      <c r="I63" t="s">
        <v>1</v>
      </c>
      <c r="J63" s="10" t="s">
        <v>42</v>
      </c>
    </row>
    <row r="64" spans="1:10" x14ac:dyDescent="0.3">
      <c r="A64" s="1">
        <v>92076</v>
      </c>
      <c r="B64" t="s">
        <v>8</v>
      </c>
      <c r="C64">
        <v>165</v>
      </c>
      <c r="D64">
        <v>73</v>
      </c>
      <c r="G64" s="4">
        <f t="shared" si="0"/>
        <v>0.79347826086956519</v>
      </c>
      <c r="H64" t="s">
        <v>18</v>
      </c>
      <c r="I64" t="s">
        <v>1</v>
      </c>
      <c r="J64" s="10" t="s">
        <v>42</v>
      </c>
    </row>
    <row r="65" spans="1:10" x14ac:dyDescent="0.3">
      <c r="A65" s="1">
        <v>92077</v>
      </c>
      <c r="B65" t="s">
        <v>7</v>
      </c>
      <c r="C65">
        <v>181</v>
      </c>
      <c r="D65">
        <v>79</v>
      </c>
      <c r="G65" s="4">
        <f t="shared" si="0"/>
        <v>0.77450980392156865</v>
      </c>
      <c r="H65" t="s">
        <v>18</v>
      </c>
      <c r="I65" t="s">
        <v>1</v>
      </c>
      <c r="J65" s="10" t="s">
        <v>42</v>
      </c>
    </row>
    <row r="66" spans="1:10" x14ac:dyDescent="0.3">
      <c r="A66" s="1">
        <v>92078</v>
      </c>
      <c r="B66" t="s">
        <v>7</v>
      </c>
      <c r="C66">
        <v>158</v>
      </c>
      <c r="D66">
        <v>75</v>
      </c>
      <c r="G66" s="4">
        <f t="shared" si="0"/>
        <v>0.90361445783132532</v>
      </c>
      <c r="H66" t="s">
        <v>18</v>
      </c>
      <c r="I66" t="s">
        <v>1</v>
      </c>
      <c r="J66" s="10" t="s">
        <v>42</v>
      </c>
    </row>
    <row r="67" spans="1:10" x14ac:dyDescent="0.3">
      <c r="A67" s="1">
        <v>92079</v>
      </c>
      <c r="B67" t="s">
        <v>8</v>
      </c>
      <c r="C67">
        <v>168</v>
      </c>
      <c r="D67">
        <v>73</v>
      </c>
      <c r="G67" s="4">
        <f t="shared" si="0"/>
        <v>0.76842105263157889</v>
      </c>
      <c r="H67" t="s">
        <v>18</v>
      </c>
      <c r="I67" t="s">
        <v>1</v>
      </c>
      <c r="J67" s="10" t="s">
        <v>43</v>
      </c>
    </row>
    <row r="68" spans="1:10" x14ac:dyDescent="0.3">
      <c r="A68" s="1">
        <v>92080</v>
      </c>
      <c r="B68" t="s">
        <v>7</v>
      </c>
      <c r="C68">
        <v>172</v>
      </c>
      <c r="D68">
        <v>75</v>
      </c>
      <c r="G68" s="4">
        <f t="shared" ref="G68:G130" si="1">D68/(C68-D68)</f>
        <v>0.77319587628865982</v>
      </c>
      <c r="I68" t="s">
        <v>1</v>
      </c>
      <c r="J68" s="10" t="s">
        <v>43</v>
      </c>
    </row>
    <row r="69" spans="1:10" x14ac:dyDescent="0.3">
      <c r="A69" s="1">
        <v>92081</v>
      </c>
      <c r="B69" t="s">
        <v>8</v>
      </c>
      <c r="C69">
        <v>154</v>
      </c>
      <c r="D69">
        <v>74</v>
      </c>
      <c r="G69" s="4">
        <f t="shared" si="1"/>
        <v>0.92500000000000004</v>
      </c>
      <c r="H69" t="s">
        <v>18</v>
      </c>
      <c r="I69" t="s">
        <v>1</v>
      </c>
      <c r="J69" s="10" t="s">
        <v>43</v>
      </c>
    </row>
    <row r="70" spans="1:10" x14ac:dyDescent="0.3">
      <c r="A70" s="1">
        <v>92082</v>
      </c>
      <c r="B70" t="s">
        <v>7</v>
      </c>
      <c r="C70">
        <v>158</v>
      </c>
      <c r="D70">
        <v>75</v>
      </c>
      <c r="G70" s="4">
        <f t="shared" si="1"/>
        <v>0.90361445783132532</v>
      </c>
      <c r="H70" t="s">
        <v>18</v>
      </c>
      <c r="I70" t="s">
        <v>1</v>
      </c>
      <c r="J70" s="10" t="s">
        <v>43</v>
      </c>
    </row>
    <row r="71" spans="1:10" x14ac:dyDescent="0.3">
      <c r="A71" s="1">
        <v>92083</v>
      </c>
      <c r="B71" t="s">
        <v>7</v>
      </c>
      <c r="C71">
        <v>173</v>
      </c>
      <c r="D71">
        <v>77</v>
      </c>
      <c r="G71" s="4">
        <f t="shared" si="1"/>
        <v>0.80208333333333337</v>
      </c>
      <c r="H71" t="s">
        <v>18</v>
      </c>
      <c r="I71" t="s">
        <v>1</v>
      </c>
      <c r="J71" s="10" t="s">
        <v>44</v>
      </c>
    </row>
    <row r="72" spans="1:10" x14ac:dyDescent="0.3">
      <c r="A72" s="1">
        <v>92084</v>
      </c>
      <c r="B72" t="s">
        <v>8</v>
      </c>
      <c r="C72">
        <v>165</v>
      </c>
      <c r="D72">
        <v>79</v>
      </c>
      <c r="G72" s="4">
        <f t="shared" si="1"/>
        <v>0.91860465116279066</v>
      </c>
      <c r="H72" t="s">
        <v>18</v>
      </c>
      <c r="I72" t="s">
        <v>1</v>
      </c>
      <c r="J72" s="10" t="s">
        <v>45</v>
      </c>
    </row>
    <row r="73" spans="1:10" x14ac:dyDescent="0.3">
      <c r="A73" s="1">
        <v>232001</v>
      </c>
      <c r="B73" t="s">
        <v>7</v>
      </c>
      <c r="C73">
        <v>161</v>
      </c>
      <c r="D73">
        <v>67</v>
      </c>
      <c r="E73">
        <v>19</v>
      </c>
      <c r="F73">
        <v>16</v>
      </c>
      <c r="G73" s="4">
        <f t="shared" si="1"/>
        <v>0.71276595744680848</v>
      </c>
      <c r="I73" t="s">
        <v>1</v>
      </c>
      <c r="J73" s="11">
        <v>5572</v>
      </c>
    </row>
    <row r="74" spans="1:10" x14ac:dyDescent="0.3">
      <c r="A74" s="1">
        <v>35166</v>
      </c>
      <c r="B74" t="s">
        <v>7</v>
      </c>
      <c r="C74">
        <v>167</v>
      </c>
      <c r="D74">
        <v>82</v>
      </c>
      <c r="E74">
        <v>22</v>
      </c>
      <c r="G74" s="4">
        <f t="shared" si="1"/>
        <v>0.96470588235294119</v>
      </c>
      <c r="H74" t="s">
        <v>17</v>
      </c>
      <c r="I74" t="s">
        <v>5</v>
      </c>
      <c r="J74" s="10" t="s">
        <v>46</v>
      </c>
    </row>
    <row r="75" spans="1:10" x14ac:dyDescent="0.3">
      <c r="A75" s="1">
        <v>35167</v>
      </c>
      <c r="B75" t="s">
        <v>7</v>
      </c>
      <c r="C75">
        <v>184</v>
      </c>
      <c r="D75">
        <v>93</v>
      </c>
      <c r="E75">
        <v>22</v>
      </c>
      <c r="G75" s="4">
        <f t="shared" si="1"/>
        <v>1.0219780219780219</v>
      </c>
      <c r="H75" t="s">
        <v>17</v>
      </c>
      <c r="I75" t="s">
        <v>5</v>
      </c>
      <c r="J75" s="10" t="s">
        <v>46</v>
      </c>
    </row>
    <row r="76" spans="1:10" x14ac:dyDescent="0.3">
      <c r="A76" s="1">
        <v>35168</v>
      </c>
      <c r="C76">
        <v>204</v>
      </c>
      <c r="D76">
        <v>105</v>
      </c>
      <c r="E76">
        <v>22</v>
      </c>
      <c r="G76" s="4">
        <f t="shared" si="1"/>
        <v>1.0606060606060606</v>
      </c>
      <c r="I76" t="s">
        <v>5</v>
      </c>
      <c r="J76" s="10" t="s">
        <v>46</v>
      </c>
    </row>
    <row r="77" spans="1:10" x14ac:dyDescent="0.3">
      <c r="A77" s="1">
        <v>35169</v>
      </c>
      <c r="C77">
        <v>204</v>
      </c>
      <c r="D77">
        <v>100</v>
      </c>
      <c r="E77">
        <v>22</v>
      </c>
      <c r="G77" s="4">
        <f t="shared" si="1"/>
        <v>0.96153846153846156</v>
      </c>
      <c r="I77" t="s">
        <v>5</v>
      </c>
      <c r="J77" s="10" t="s">
        <v>46</v>
      </c>
    </row>
    <row r="78" spans="1:10" x14ac:dyDescent="0.3">
      <c r="A78" s="1">
        <v>35170</v>
      </c>
      <c r="C78">
        <v>168</v>
      </c>
      <c r="D78">
        <v>84</v>
      </c>
      <c r="E78">
        <v>22</v>
      </c>
      <c r="G78" s="4">
        <f t="shared" si="1"/>
        <v>1</v>
      </c>
      <c r="I78" t="s">
        <v>5</v>
      </c>
      <c r="J78" s="10" t="s">
        <v>47</v>
      </c>
    </row>
    <row r="79" spans="1:10" x14ac:dyDescent="0.3">
      <c r="A79" s="1">
        <v>35171</v>
      </c>
      <c r="C79">
        <v>170</v>
      </c>
      <c r="D79">
        <v>81</v>
      </c>
      <c r="E79">
        <v>22</v>
      </c>
      <c r="G79" s="4">
        <f t="shared" si="1"/>
        <v>0.9101123595505618</v>
      </c>
      <c r="I79" t="s">
        <v>5</v>
      </c>
      <c r="J79" s="10" t="s">
        <v>47</v>
      </c>
    </row>
    <row r="80" spans="1:10" x14ac:dyDescent="0.3">
      <c r="A80" s="1">
        <v>35172</v>
      </c>
      <c r="C80">
        <v>178</v>
      </c>
      <c r="D80">
        <v>91</v>
      </c>
      <c r="E80">
        <v>21.5</v>
      </c>
      <c r="G80" s="4">
        <f t="shared" si="1"/>
        <v>1.0459770114942528</v>
      </c>
      <c r="I80" t="s">
        <v>5</v>
      </c>
      <c r="J80" s="10" t="s">
        <v>47</v>
      </c>
    </row>
    <row r="81" spans="1:10" x14ac:dyDescent="0.3">
      <c r="A81" s="1">
        <v>35173</v>
      </c>
      <c r="C81">
        <v>168</v>
      </c>
      <c r="D81">
        <v>87</v>
      </c>
      <c r="E81">
        <v>21.5</v>
      </c>
      <c r="G81" s="4">
        <f t="shared" si="1"/>
        <v>1.0740740740740742</v>
      </c>
      <c r="I81" t="s">
        <v>5</v>
      </c>
      <c r="J81" s="10" t="s">
        <v>47</v>
      </c>
    </row>
    <row r="82" spans="1:10" x14ac:dyDescent="0.3">
      <c r="A82" s="1">
        <v>35174</v>
      </c>
      <c r="C82">
        <v>160</v>
      </c>
      <c r="D82">
        <v>84</v>
      </c>
      <c r="E82">
        <v>22</v>
      </c>
      <c r="G82" s="4">
        <f t="shared" si="1"/>
        <v>1.1052631578947369</v>
      </c>
      <c r="I82" t="s">
        <v>5</v>
      </c>
      <c r="J82" s="10" t="s">
        <v>47</v>
      </c>
    </row>
    <row r="83" spans="1:10" x14ac:dyDescent="0.3">
      <c r="A83" s="1">
        <v>35175</v>
      </c>
      <c r="C83">
        <v>175</v>
      </c>
      <c r="D83">
        <v>89</v>
      </c>
      <c r="E83">
        <v>22</v>
      </c>
      <c r="G83" s="4">
        <f t="shared" si="1"/>
        <v>1.0348837209302326</v>
      </c>
      <c r="I83" t="s">
        <v>5</v>
      </c>
      <c r="J83" s="10" t="s">
        <v>47</v>
      </c>
    </row>
    <row r="84" spans="1:10" x14ac:dyDescent="0.3">
      <c r="A84" s="1">
        <v>35176</v>
      </c>
      <c r="C84">
        <v>178</v>
      </c>
      <c r="D84">
        <v>83</v>
      </c>
      <c r="E84">
        <v>22</v>
      </c>
      <c r="G84" s="4">
        <f t="shared" si="1"/>
        <v>0.87368421052631584</v>
      </c>
      <c r="I84" t="s">
        <v>5</v>
      </c>
      <c r="J84" s="10" t="s">
        <v>47</v>
      </c>
    </row>
    <row r="85" spans="1:10" x14ac:dyDescent="0.3">
      <c r="A85" s="1">
        <v>35177</v>
      </c>
      <c r="B85" t="s">
        <v>8</v>
      </c>
      <c r="C85">
        <v>145</v>
      </c>
      <c r="D85">
        <v>75</v>
      </c>
      <c r="E85">
        <v>20</v>
      </c>
      <c r="G85" s="4">
        <f t="shared" si="1"/>
        <v>1.0714285714285714</v>
      </c>
      <c r="H85" t="s">
        <v>17</v>
      </c>
      <c r="I85" t="s">
        <v>5</v>
      </c>
      <c r="J85" s="10" t="s">
        <v>47</v>
      </c>
    </row>
    <row r="86" spans="1:10" x14ac:dyDescent="0.3">
      <c r="A86" s="1">
        <v>35178</v>
      </c>
      <c r="B86" t="s">
        <v>7</v>
      </c>
      <c r="C86">
        <v>170</v>
      </c>
      <c r="D86">
        <v>85</v>
      </c>
      <c r="E86">
        <v>21.5</v>
      </c>
      <c r="G86" s="4">
        <f t="shared" si="1"/>
        <v>1</v>
      </c>
      <c r="H86" t="s">
        <v>17</v>
      </c>
      <c r="I86" t="s">
        <v>5</v>
      </c>
      <c r="J86" s="10" t="s">
        <v>48</v>
      </c>
    </row>
    <row r="87" spans="1:10" x14ac:dyDescent="0.3">
      <c r="A87" s="1">
        <v>35179</v>
      </c>
      <c r="B87" t="s">
        <v>7</v>
      </c>
      <c r="C87">
        <v>185</v>
      </c>
      <c r="D87">
        <v>90</v>
      </c>
      <c r="E87">
        <v>22</v>
      </c>
      <c r="G87" s="4">
        <f t="shared" si="1"/>
        <v>0.94736842105263153</v>
      </c>
      <c r="H87" t="s">
        <v>17</v>
      </c>
      <c r="I87" t="s">
        <v>5</v>
      </c>
      <c r="J87" s="10" t="s">
        <v>48</v>
      </c>
    </row>
    <row r="88" spans="1:10" x14ac:dyDescent="0.3">
      <c r="A88" s="1">
        <v>35180</v>
      </c>
      <c r="B88" t="s">
        <v>7</v>
      </c>
      <c r="C88">
        <v>198</v>
      </c>
      <c r="D88">
        <v>99</v>
      </c>
      <c r="E88">
        <v>23</v>
      </c>
      <c r="G88" s="4">
        <f t="shared" si="1"/>
        <v>1</v>
      </c>
      <c r="H88" t="s">
        <v>17</v>
      </c>
      <c r="I88" t="s">
        <v>5</v>
      </c>
      <c r="J88" s="10" t="s">
        <v>48</v>
      </c>
    </row>
    <row r="89" spans="1:10" x14ac:dyDescent="0.3">
      <c r="A89" s="1">
        <v>35181</v>
      </c>
      <c r="B89" t="s">
        <v>8</v>
      </c>
      <c r="C89">
        <v>197</v>
      </c>
      <c r="D89">
        <v>93</v>
      </c>
      <c r="E89">
        <v>21</v>
      </c>
      <c r="G89" s="4">
        <f t="shared" si="1"/>
        <v>0.89423076923076927</v>
      </c>
      <c r="H89" t="s">
        <v>17</v>
      </c>
      <c r="I89" t="s">
        <v>5</v>
      </c>
      <c r="J89" s="10" t="s">
        <v>48</v>
      </c>
    </row>
    <row r="90" spans="1:10" x14ac:dyDescent="0.3">
      <c r="A90" s="1">
        <v>35182</v>
      </c>
      <c r="B90" t="s">
        <v>8</v>
      </c>
      <c r="C90">
        <v>195</v>
      </c>
      <c r="D90">
        <v>101</v>
      </c>
      <c r="E90">
        <v>22.5</v>
      </c>
      <c r="G90" s="4">
        <f t="shared" si="1"/>
        <v>1.074468085106383</v>
      </c>
      <c r="H90" t="s">
        <v>17</v>
      </c>
      <c r="I90" t="s">
        <v>5</v>
      </c>
      <c r="J90" s="10" t="s">
        <v>48</v>
      </c>
    </row>
    <row r="91" spans="1:10" x14ac:dyDescent="0.3">
      <c r="A91" s="1">
        <v>35183</v>
      </c>
      <c r="B91" t="s">
        <v>8</v>
      </c>
      <c r="C91">
        <v>188</v>
      </c>
      <c r="D91">
        <v>94</v>
      </c>
      <c r="E91">
        <v>22</v>
      </c>
      <c r="G91" s="4">
        <f t="shared" si="1"/>
        <v>1</v>
      </c>
      <c r="H91" t="s">
        <v>17</v>
      </c>
      <c r="I91" t="s">
        <v>5</v>
      </c>
      <c r="J91" s="10" t="s">
        <v>49</v>
      </c>
    </row>
    <row r="92" spans="1:10" x14ac:dyDescent="0.3">
      <c r="A92" s="1">
        <v>35185</v>
      </c>
      <c r="B92" t="s">
        <v>8</v>
      </c>
      <c r="C92">
        <v>186</v>
      </c>
      <c r="D92">
        <v>88</v>
      </c>
      <c r="E92">
        <v>22</v>
      </c>
      <c r="G92" s="4">
        <f t="shared" si="1"/>
        <v>0.89795918367346939</v>
      </c>
      <c r="H92" t="s">
        <v>17</v>
      </c>
      <c r="I92" t="s">
        <v>5</v>
      </c>
      <c r="J92" s="10" t="s">
        <v>49</v>
      </c>
    </row>
    <row r="93" spans="1:10" x14ac:dyDescent="0.3">
      <c r="A93" s="1">
        <v>35186</v>
      </c>
      <c r="C93">
        <v>189</v>
      </c>
      <c r="D93">
        <v>96</v>
      </c>
      <c r="E93">
        <v>22</v>
      </c>
      <c r="G93" s="4">
        <f t="shared" si="1"/>
        <v>1.032258064516129</v>
      </c>
      <c r="I93" t="s">
        <v>5</v>
      </c>
      <c r="J93" s="10" t="s">
        <v>49</v>
      </c>
    </row>
    <row r="94" spans="1:10" x14ac:dyDescent="0.3">
      <c r="A94" s="1">
        <v>35187</v>
      </c>
      <c r="C94">
        <v>173</v>
      </c>
      <c r="D94">
        <v>83</v>
      </c>
      <c r="E94">
        <v>21</v>
      </c>
      <c r="G94" s="4">
        <f t="shared" si="1"/>
        <v>0.92222222222222228</v>
      </c>
      <c r="I94" t="s">
        <v>5</v>
      </c>
      <c r="J94" s="10" t="s">
        <v>49</v>
      </c>
    </row>
    <row r="95" spans="1:10" x14ac:dyDescent="0.3">
      <c r="A95" s="1">
        <v>35188</v>
      </c>
      <c r="C95">
        <v>189</v>
      </c>
      <c r="D95">
        <v>93</v>
      </c>
      <c r="E95">
        <v>22</v>
      </c>
      <c r="G95" s="4">
        <f t="shared" si="1"/>
        <v>0.96875</v>
      </c>
      <c r="I95" t="s">
        <v>5</v>
      </c>
      <c r="J95" s="10" t="s">
        <v>50</v>
      </c>
    </row>
    <row r="96" spans="1:10" x14ac:dyDescent="0.3">
      <c r="A96" s="1">
        <v>35189</v>
      </c>
      <c r="C96">
        <v>160</v>
      </c>
      <c r="D96">
        <v>80</v>
      </c>
      <c r="E96">
        <v>21.5</v>
      </c>
      <c r="G96" s="4">
        <f t="shared" si="1"/>
        <v>1</v>
      </c>
      <c r="I96" t="s">
        <v>5</v>
      </c>
      <c r="J96" s="10" t="s">
        <v>50</v>
      </c>
    </row>
    <row r="97" spans="1:10" x14ac:dyDescent="0.3">
      <c r="A97" s="1">
        <v>35190</v>
      </c>
      <c r="C97">
        <v>164</v>
      </c>
      <c r="D97">
        <v>81</v>
      </c>
      <c r="E97">
        <v>22</v>
      </c>
      <c r="G97" s="4">
        <f t="shared" si="1"/>
        <v>0.97590361445783136</v>
      </c>
      <c r="I97" t="s">
        <v>5</v>
      </c>
      <c r="J97" s="10" t="s">
        <v>50</v>
      </c>
    </row>
    <row r="98" spans="1:10" x14ac:dyDescent="0.3">
      <c r="A98" s="1">
        <v>347638</v>
      </c>
      <c r="C98">
        <v>185</v>
      </c>
      <c r="D98">
        <v>85</v>
      </c>
      <c r="E98">
        <v>21</v>
      </c>
      <c r="F98">
        <v>18</v>
      </c>
      <c r="G98" s="4">
        <f t="shared" si="1"/>
        <v>0.85</v>
      </c>
      <c r="I98" t="s">
        <v>5</v>
      </c>
      <c r="J98" s="11">
        <v>11430</v>
      </c>
    </row>
    <row r="99" spans="1:10" x14ac:dyDescent="0.3">
      <c r="A99" s="1">
        <v>347639</v>
      </c>
      <c r="C99">
        <v>178</v>
      </c>
      <c r="D99">
        <v>80</v>
      </c>
      <c r="E99">
        <v>20</v>
      </c>
      <c r="F99">
        <v>19</v>
      </c>
      <c r="G99" s="4">
        <f t="shared" si="1"/>
        <v>0.81632653061224492</v>
      </c>
      <c r="I99" t="s">
        <v>5</v>
      </c>
      <c r="J99" s="11">
        <v>11440</v>
      </c>
    </row>
    <row r="100" spans="1:10" x14ac:dyDescent="0.3">
      <c r="A100" s="1">
        <v>34627</v>
      </c>
      <c r="C100">
        <v>160</v>
      </c>
      <c r="D100">
        <v>77</v>
      </c>
      <c r="E100">
        <v>21</v>
      </c>
      <c r="G100" s="4">
        <f t="shared" si="1"/>
        <v>0.92771084337349397</v>
      </c>
      <c r="I100" t="s">
        <v>3</v>
      </c>
      <c r="J100" s="10" t="s">
        <v>51</v>
      </c>
    </row>
    <row r="101" spans="1:10" x14ac:dyDescent="0.3">
      <c r="A101" s="1">
        <v>34628</v>
      </c>
      <c r="C101">
        <v>157</v>
      </c>
      <c r="D101">
        <v>76</v>
      </c>
      <c r="E101">
        <v>19</v>
      </c>
      <c r="G101" s="4">
        <f t="shared" si="1"/>
        <v>0.93827160493827155</v>
      </c>
      <c r="I101" t="s">
        <v>3</v>
      </c>
      <c r="J101" s="10" t="s">
        <v>51</v>
      </c>
    </row>
    <row r="102" spans="1:10" x14ac:dyDescent="0.3">
      <c r="A102" s="1">
        <v>34629</v>
      </c>
      <c r="C102">
        <v>153</v>
      </c>
      <c r="D102">
        <v>74</v>
      </c>
      <c r="E102">
        <v>20</v>
      </c>
      <c r="G102" s="4">
        <f t="shared" si="1"/>
        <v>0.93670886075949367</v>
      </c>
      <c r="I102" t="s">
        <v>3</v>
      </c>
      <c r="J102" s="10" t="s">
        <v>51</v>
      </c>
    </row>
    <row r="103" spans="1:10" x14ac:dyDescent="0.3">
      <c r="A103" s="1">
        <v>34630</v>
      </c>
      <c r="C103">
        <v>161</v>
      </c>
      <c r="D103">
        <v>78</v>
      </c>
      <c r="E103">
        <v>21</v>
      </c>
      <c r="G103" s="4">
        <f t="shared" si="1"/>
        <v>0.93975903614457834</v>
      </c>
      <c r="I103" t="s">
        <v>3</v>
      </c>
      <c r="J103" s="10" t="s">
        <v>51</v>
      </c>
    </row>
    <row r="104" spans="1:10" x14ac:dyDescent="0.3">
      <c r="A104" s="1">
        <v>34632</v>
      </c>
      <c r="C104">
        <v>180</v>
      </c>
      <c r="D104">
        <v>81</v>
      </c>
      <c r="E104">
        <v>21</v>
      </c>
      <c r="G104" s="4">
        <f t="shared" si="1"/>
        <v>0.81818181818181823</v>
      </c>
      <c r="I104" t="s">
        <v>3</v>
      </c>
      <c r="J104" s="10" t="s">
        <v>51</v>
      </c>
    </row>
    <row r="105" spans="1:10" x14ac:dyDescent="0.3">
      <c r="A105" s="1">
        <v>34633</v>
      </c>
      <c r="C105">
        <v>161</v>
      </c>
      <c r="D105">
        <v>79</v>
      </c>
      <c r="E105">
        <v>21</v>
      </c>
      <c r="G105" s="4">
        <f t="shared" si="1"/>
        <v>0.96341463414634143</v>
      </c>
      <c r="I105" t="s">
        <v>3</v>
      </c>
      <c r="J105" s="10" t="s">
        <v>51</v>
      </c>
    </row>
    <row r="106" spans="1:10" x14ac:dyDescent="0.3">
      <c r="A106" s="1">
        <v>34634</v>
      </c>
      <c r="B106" t="s">
        <v>8</v>
      </c>
      <c r="C106">
        <v>161</v>
      </c>
      <c r="D106">
        <v>73</v>
      </c>
      <c r="E106">
        <v>20</v>
      </c>
      <c r="G106" s="4">
        <f t="shared" si="1"/>
        <v>0.82954545454545459</v>
      </c>
      <c r="H106" t="s">
        <v>17</v>
      </c>
      <c r="I106" t="s">
        <v>3</v>
      </c>
      <c r="J106" s="10" t="s">
        <v>51</v>
      </c>
    </row>
    <row r="107" spans="1:10" x14ac:dyDescent="0.3">
      <c r="A107" s="1">
        <v>34635</v>
      </c>
      <c r="B107" t="s">
        <v>8</v>
      </c>
      <c r="C107">
        <v>136</v>
      </c>
      <c r="D107">
        <v>68</v>
      </c>
      <c r="E107">
        <v>20</v>
      </c>
      <c r="G107" s="4">
        <f t="shared" si="1"/>
        <v>1</v>
      </c>
      <c r="H107" t="s">
        <v>17</v>
      </c>
      <c r="I107" t="s">
        <v>3</v>
      </c>
      <c r="J107" s="10" t="s">
        <v>51</v>
      </c>
    </row>
    <row r="108" spans="1:10" x14ac:dyDescent="0.3">
      <c r="A108" s="1">
        <v>34636</v>
      </c>
      <c r="B108" t="s">
        <v>8</v>
      </c>
      <c r="C108">
        <v>183</v>
      </c>
      <c r="D108">
        <v>86</v>
      </c>
      <c r="E108">
        <v>21.5</v>
      </c>
      <c r="G108" s="4">
        <f t="shared" si="1"/>
        <v>0.88659793814432986</v>
      </c>
      <c r="H108" t="s">
        <v>17</v>
      </c>
      <c r="I108" t="s">
        <v>3</v>
      </c>
      <c r="J108" s="10" t="s">
        <v>52</v>
      </c>
    </row>
    <row r="109" spans="1:10" x14ac:dyDescent="0.3">
      <c r="A109" s="1">
        <v>34637</v>
      </c>
      <c r="B109" t="s">
        <v>8</v>
      </c>
      <c r="C109">
        <v>153</v>
      </c>
      <c r="D109">
        <v>70</v>
      </c>
      <c r="E109">
        <v>20</v>
      </c>
      <c r="G109" s="4">
        <f t="shared" si="1"/>
        <v>0.84337349397590367</v>
      </c>
      <c r="H109" t="s">
        <v>17</v>
      </c>
      <c r="I109" t="s">
        <v>3</v>
      </c>
      <c r="J109" s="10" t="s">
        <v>52</v>
      </c>
    </row>
    <row r="110" spans="1:10" x14ac:dyDescent="0.3">
      <c r="A110" s="1">
        <v>34638</v>
      </c>
      <c r="B110" t="s">
        <v>8</v>
      </c>
      <c r="C110">
        <v>185</v>
      </c>
      <c r="D110">
        <v>87</v>
      </c>
      <c r="E110">
        <v>21</v>
      </c>
      <c r="G110" s="4">
        <f t="shared" si="1"/>
        <v>0.88775510204081631</v>
      </c>
      <c r="H110" t="s">
        <v>17</v>
      </c>
      <c r="I110" t="s">
        <v>3</v>
      </c>
      <c r="J110" s="10" t="s">
        <v>52</v>
      </c>
    </row>
    <row r="111" spans="1:10" x14ac:dyDescent="0.3">
      <c r="A111" s="1">
        <v>34639</v>
      </c>
      <c r="B111" t="s">
        <v>7</v>
      </c>
      <c r="C111">
        <v>162</v>
      </c>
      <c r="D111">
        <v>80</v>
      </c>
      <c r="E111">
        <v>21</v>
      </c>
      <c r="G111" s="4">
        <f t="shared" si="1"/>
        <v>0.97560975609756095</v>
      </c>
      <c r="H111" t="s">
        <v>17</v>
      </c>
      <c r="I111" t="s">
        <v>3</v>
      </c>
      <c r="J111" s="10" t="s">
        <v>52</v>
      </c>
    </row>
    <row r="112" spans="1:10" x14ac:dyDescent="0.3">
      <c r="A112" s="1">
        <v>34640</v>
      </c>
      <c r="B112" t="s">
        <v>7</v>
      </c>
      <c r="C112">
        <v>151</v>
      </c>
      <c r="D112">
        <v>78</v>
      </c>
      <c r="E112">
        <v>22</v>
      </c>
      <c r="G112" s="4">
        <f t="shared" si="1"/>
        <v>1.0684931506849316</v>
      </c>
      <c r="H112" t="s">
        <v>17</v>
      </c>
      <c r="I112" t="s">
        <v>3</v>
      </c>
      <c r="J112" s="10" t="s">
        <v>52</v>
      </c>
    </row>
    <row r="113" spans="1:10" x14ac:dyDescent="0.3">
      <c r="A113" s="1">
        <v>34641</v>
      </c>
      <c r="B113" t="s">
        <v>7</v>
      </c>
      <c r="C113">
        <v>157</v>
      </c>
      <c r="D113">
        <v>76</v>
      </c>
      <c r="E113">
        <v>21</v>
      </c>
      <c r="G113" s="4">
        <f t="shared" si="1"/>
        <v>0.93827160493827155</v>
      </c>
      <c r="H113" t="s">
        <v>17</v>
      </c>
      <c r="I113" t="s">
        <v>3</v>
      </c>
      <c r="J113" s="10" t="s">
        <v>52</v>
      </c>
    </row>
    <row r="114" spans="1:10" x14ac:dyDescent="0.3">
      <c r="A114" s="1">
        <v>34642</v>
      </c>
      <c r="B114" t="s">
        <v>7</v>
      </c>
      <c r="C114">
        <v>171</v>
      </c>
      <c r="D114">
        <v>81</v>
      </c>
      <c r="E114">
        <v>21</v>
      </c>
      <c r="G114" s="4">
        <f t="shared" si="1"/>
        <v>0.9</v>
      </c>
      <c r="H114" t="s">
        <v>17</v>
      </c>
      <c r="I114" t="s">
        <v>3</v>
      </c>
      <c r="J114" s="10" t="s">
        <v>52</v>
      </c>
    </row>
    <row r="115" spans="1:10" x14ac:dyDescent="0.3">
      <c r="A115" s="1">
        <v>34643</v>
      </c>
      <c r="B115" t="s">
        <v>7</v>
      </c>
      <c r="C115">
        <v>155</v>
      </c>
      <c r="D115">
        <v>74</v>
      </c>
      <c r="E115">
        <v>21</v>
      </c>
      <c r="G115" s="4">
        <f t="shared" si="1"/>
        <v>0.9135802469135802</v>
      </c>
      <c r="H115" t="s">
        <v>17</v>
      </c>
      <c r="I115" t="s">
        <v>3</v>
      </c>
      <c r="J115" s="10" t="s">
        <v>52</v>
      </c>
    </row>
    <row r="116" spans="1:10" x14ac:dyDescent="0.3">
      <c r="A116" s="1">
        <v>34644</v>
      </c>
      <c r="C116">
        <v>170</v>
      </c>
      <c r="D116">
        <v>79</v>
      </c>
      <c r="E116">
        <v>21</v>
      </c>
      <c r="G116" s="4">
        <f t="shared" si="1"/>
        <v>0.86813186813186816</v>
      </c>
      <c r="I116" t="s">
        <v>3</v>
      </c>
      <c r="J116" s="10" t="s">
        <v>52</v>
      </c>
    </row>
    <row r="117" spans="1:10" x14ac:dyDescent="0.3">
      <c r="A117" s="1">
        <v>34645</v>
      </c>
      <c r="C117">
        <v>162</v>
      </c>
      <c r="D117">
        <v>77</v>
      </c>
      <c r="E117">
        <v>20</v>
      </c>
      <c r="G117" s="4">
        <f t="shared" si="1"/>
        <v>0.90588235294117647</v>
      </c>
      <c r="I117" t="s">
        <v>3</v>
      </c>
      <c r="J117" s="10" t="s">
        <v>53</v>
      </c>
    </row>
    <row r="118" spans="1:10" x14ac:dyDescent="0.3">
      <c r="A118" s="1">
        <v>34646</v>
      </c>
      <c r="C118">
        <v>160</v>
      </c>
      <c r="D118">
        <v>76</v>
      </c>
      <c r="E118">
        <v>20</v>
      </c>
      <c r="G118" s="4">
        <f t="shared" si="1"/>
        <v>0.90476190476190477</v>
      </c>
      <c r="I118" t="s">
        <v>3</v>
      </c>
      <c r="J118" s="10" t="s">
        <v>53</v>
      </c>
    </row>
    <row r="119" spans="1:10" x14ac:dyDescent="0.3">
      <c r="A119" s="1">
        <v>34647</v>
      </c>
      <c r="C119">
        <v>175</v>
      </c>
      <c r="D119">
        <v>84</v>
      </c>
      <c r="E119">
        <v>21</v>
      </c>
      <c r="G119" s="4">
        <f t="shared" si="1"/>
        <v>0.92307692307692313</v>
      </c>
      <c r="I119" t="s">
        <v>3</v>
      </c>
      <c r="J119" s="10" t="s">
        <v>53</v>
      </c>
    </row>
    <row r="120" spans="1:10" x14ac:dyDescent="0.3">
      <c r="A120" s="1">
        <v>34648</v>
      </c>
      <c r="C120">
        <v>171</v>
      </c>
      <c r="D120">
        <v>81</v>
      </c>
      <c r="E120">
        <v>21</v>
      </c>
      <c r="G120" s="4">
        <f t="shared" si="1"/>
        <v>0.9</v>
      </c>
      <c r="I120" t="s">
        <v>3</v>
      </c>
      <c r="J120" s="10" t="s">
        <v>53</v>
      </c>
    </row>
    <row r="121" spans="1:10" x14ac:dyDescent="0.3">
      <c r="A121" s="1">
        <v>34649</v>
      </c>
      <c r="C121">
        <v>155</v>
      </c>
      <c r="D121">
        <v>75</v>
      </c>
      <c r="E121">
        <v>21</v>
      </c>
      <c r="G121" s="4">
        <f t="shared" si="1"/>
        <v>0.9375</v>
      </c>
      <c r="I121" t="s">
        <v>3</v>
      </c>
      <c r="J121" s="10" t="s">
        <v>53</v>
      </c>
    </row>
    <row r="122" spans="1:10" x14ac:dyDescent="0.3">
      <c r="A122" s="1">
        <v>34650</v>
      </c>
      <c r="C122">
        <v>175</v>
      </c>
      <c r="D122">
        <v>82</v>
      </c>
      <c r="E122">
        <v>21</v>
      </c>
      <c r="G122" s="4">
        <f t="shared" si="1"/>
        <v>0.88172043010752688</v>
      </c>
      <c r="I122" t="s">
        <v>3</v>
      </c>
      <c r="J122" s="10" t="s">
        <v>53</v>
      </c>
    </row>
    <row r="123" spans="1:10" x14ac:dyDescent="0.3">
      <c r="A123" s="1">
        <v>34651</v>
      </c>
      <c r="C123">
        <v>182</v>
      </c>
      <c r="D123">
        <v>83</v>
      </c>
      <c r="E123">
        <v>22</v>
      </c>
      <c r="G123" s="4">
        <f t="shared" si="1"/>
        <v>0.83838383838383834</v>
      </c>
      <c r="I123" t="s">
        <v>3</v>
      </c>
      <c r="J123" s="10" t="s">
        <v>53</v>
      </c>
    </row>
    <row r="124" spans="1:10" x14ac:dyDescent="0.3">
      <c r="A124" s="1">
        <v>92085</v>
      </c>
      <c r="B124" t="s">
        <v>8</v>
      </c>
      <c r="C124">
        <v>177</v>
      </c>
      <c r="D124">
        <v>83</v>
      </c>
      <c r="G124" s="4">
        <f t="shared" si="1"/>
        <v>0.88297872340425532</v>
      </c>
      <c r="H124" t="s">
        <v>18</v>
      </c>
      <c r="I124" t="s">
        <v>2</v>
      </c>
      <c r="J124" s="10" t="s">
        <v>54</v>
      </c>
    </row>
    <row r="125" spans="1:10" x14ac:dyDescent="0.3">
      <c r="A125" s="1">
        <v>92086</v>
      </c>
      <c r="C125">
        <v>174</v>
      </c>
      <c r="D125">
        <v>78</v>
      </c>
      <c r="G125" s="4">
        <f t="shared" si="1"/>
        <v>0.8125</v>
      </c>
      <c r="I125" t="s">
        <v>2</v>
      </c>
      <c r="J125" s="10" t="s">
        <v>54</v>
      </c>
    </row>
    <row r="126" spans="1:10" x14ac:dyDescent="0.3">
      <c r="A126" s="1">
        <v>92087</v>
      </c>
      <c r="B126" t="s">
        <v>7</v>
      </c>
      <c r="C126">
        <v>175</v>
      </c>
      <c r="D126">
        <v>77</v>
      </c>
      <c r="G126" s="4">
        <f t="shared" si="1"/>
        <v>0.7857142857142857</v>
      </c>
      <c r="H126" t="s">
        <v>18</v>
      </c>
      <c r="I126" t="s">
        <v>2</v>
      </c>
      <c r="J126" s="10" t="s">
        <v>54</v>
      </c>
    </row>
    <row r="127" spans="1:10" x14ac:dyDescent="0.3">
      <c r="A127" s="1">
        <v>92088</v>
      </c>
      <c r="B127" t="s">
        <v>7</v>
      </c>
      <c r="G127" s="4"/>
      <c r="H127" t="s">
        <v>18</v>
      </c>
      <c r="I127" t="s">
        <v>2</v>
      </c>
      <c r="J127" s="10" t="s">
        <v>54</v>
      </c>
    </row>
    <row r="128" spans="1:10" x14ac:dyDescent="0.3">
      <c r="A128" s="1">
        <v>92089</v>
      </c>
      <c r="B128" t="s">
        <v>8</v>
      </c>
      <c r="C128">
        <v>176</v>
      </c>
      <c r="D128">
        <v>85</v>
      </c>
      <c r="G128" s="4">
        <f t="shared" si="1"/>
        <v>0.93406593406593408</v>
      </c>
      <c r="H128" t="s">
        <v>18</v>
      </c>
      <c r="I128" t="s">
        <v>2</v>
      </c>
      <c r="J128" s="10" t="s">
        <v>55</v>
      </c>
    </row>
    <row r="129" spans="1:10" x14ac:dyDescent="0.3">
      <c r="A129" s="1">
        <v>92090</v>
      </c>
      <c r="B129" t="s">
        <v>8</v>
      </c>
      <c r="C129">
        <v>175</v>
      </c>
      <c r="D129">
        <v>81</v>
      </c>
      <c r="G129" s="4">
        <f t="shared" si="1"/>
        <v>0.86170212765957444</v>
      </c>
      <c r="H129" t="s">
        <v>18</v>
      </c>
      <c r="I129" t="s">
        <v>2</v>
      </c>
      <c r="J129" s="10" t="s">
        <v>55</v>
      </c>
    </row>
    <row r="130" spans="1:10" x14ac:dyDescent="0.3">
      <c r="A130" s="1">
        <v>92091</v>
      </c>
      <c r="B130" t="s">
        <v>7</v>
      </c>
      <c r="C130">
        <v>164</v>
      </c>
      <c r="D130">
        <v>79</v>
      </c>
      <c r="G130" s="4">
        <f t="shared" si="1"/>
        <v>0.92941176470588238</v>
      </c>
      <c r="H130" t="s">
        <v>18</v>
      </c>
      <c r="I130" t="s">
        <v>2</v>
      </c>
      <c r="J130" s="10" t="s">
        <v>55</v>
      </c>
    </row>
    <row r="131" spans="1:10" x14ac:dyDescent="0.3">
      <c r="A131" s="1">
        <v>92092</v>
      </c>
      <c r="B131" t="s">
        <v>7</v>
      </c>
      <c r="C131">
        <v>174</v>
      </c>
      <c r="D131">
        <v>82</v>
      </c>
      <c r="G131" s="4">
        <f t="shared" ref="G131:G159" si="2">D131/(C131-D131)</f>
        <v>0.89130434782608692</v>
      </c>
      <c r="H131" t="s">
        <v>18</v>
      </c>
      <c r="I131" t="s">
        <v>2</v>
      </c>
      <c r="J131" s="10" t="s">
        <v>55</v>
      </c>
    </row>
    <row r="132" spans="1:10" x14ac:dyDescent="0.3">
      <c r="A132" s="1">
        <v>92093</v>
      </c>
      <c r="B132" t="s">
        <v>8</v>
      </c>
      <c r="C132">
        <v>187</v>
      </c>
      <c r="D132">
        <v>88</v>
      </c>
      <c r="G132" s="4">
        <f t="shared" si="2"/>
        <v>0.88888888888888884</v>
      </c>
      <c r="H132" t="s">
        <v>18</v>
      </c>
      <c r="I132" t="s">
        <v>2</v>
      </c>
      <c r="J132" s="10" t="s">
        <v>56</v>
      </c>
    </row>
    <row r="133" spans="1:10" x14ac:dyDescent="0.3">
      <c r="A133" s="1">
        <v>92094</v>
      </c>
      <c r="C133">
        <v>161</v>
      </c>
      <c r="D133">
        <v>75</v>
      </c>
      <c r="G133" s="4">
        <f t="shared" si="2"/>
        <v>0.87209302325581395</v>
      </c>
      <c r="I133" t="s">
        <v>2</v>
      </c>
      <c r="J133" s="10" t="s">
        <v>56</v>
      </c>
    </row>
    <row r="134" spans="1:10" x14ac:dyDescent="0.3">
      <c r="A134" s="1">
        <v>92095</v>
      </c>
      <c r="C134">
        <v>165</v>
      </c>
      <c r="D134">
        <v>75</v>
      </c>
      <c r="G134" s="4">
        <f t="shared" si="2"/>
        <v>0.83333333333333337</v>
      </c>
      <c r="I134" t="s">
        <v>2</v>
      </c>
      <c r="J134" s="10" t="s">
        <v>56</v>
      </c>
    </row>
    <row r="135" spans="1:10" x14ac:dyDescent="0.3">
      <c r="A135" s="1">
        <v>92096</v>
      </c>
      <c r="C135">
        <v>164</v>
      </c>
      <c r="D135">
        <v>75</v>
      </c>
      <c r="G135" s="4">
        <f t="shared" si="2"/>
        <v>0.84269662921348309</v>
      </c>
      <c r="I135" t="s">
        <v>2</v>
      </c>
      <c r="J135" s="10" t="s">
        <v>56</v>
      </c>
    </row>
    <row r="136" spans="1:10" x14ac:dyDescent="0.3">
      <c r="A136" s="1">
        <v>92097</v>
      </c>
      <c r="B136" t="s">
        <v>7</v>
      </c>
      <c r="C136">
        <v>177</v>
      </c>
      <c r="D136">
        <v>82</v>
      </c>
      <c r="G136" s="4">
        <f t="shared" si="2"/>
        <v>0.86315789473684212</v>
      </c>
      <c r="H136" t="s">
        <v>18</v>
      </c>
      <c r="I136" t="s">
        <v>2</v>
      </c>
      <c r="J136" s="10" t="s">
        <v>56</v>
      </c>
    </row>
    <row r="137" spans="1:10" x14ac:dyDescent="0.3">
      <c r="A137" s="1">
        <v>92099</v>
      </c>
      <c r="B137" t="s">
        <v>8</v>
      </c>
      <c r="C137">
        <v>185</v>
      </c>
      <c r="D137">
        <v>84</v>
      </c>
      <c r="G137" s="4">
        <f t="shared" si="2"/>
        <v>0.83168316831683164</v>
      </c>
      <c r="H137" t="s">
        <v>18</v>
      </c>
      <c r="I137" t="s">
        <v>2</v>
      </c>
      <c r="J137" s="10" t="s">
        <v>57</v>
      </c>
    </row>
    <row r="138" spans="1:10" x14ac:dyDescent="0.3">
      <c r="A138" s="1">
        <v>92100</v>
      </c>
      <c r="C138">
        <v>162</v>
      </c>
      <c r="D138">
        <v>69</v>
      </c>
      <c r="G138" s="4">
        <f t="shared" si="2"/>
        <v>0.74193548387096775</v>
      </c>
      <c r="I138" t="s">
        <v>2</v>
      </c>
      <c r="J138" s="10" t="s">
        <v>57</v>
      </c>
    </row>
    <row r="139" spans="1:10" x14ac:dyDescent="0.3">
      <c r="A139" s="1">
        <v>92101</v>
      </c>
      <c r="C139">
        <v>178</v>
      </c>
      <c r="D139">
        <v>79</v>
      </c>
      <c r="G139" s="4">
        <f t="shared" si="2"/>
        <v>0.79797979797979801</v>
      </c>
      <c r="I139" t="s">
        <v>2</v>
      </c>
      <c r="J139" s="10" t="s">
        <v>57</v>
      </c>
    </row>
    <row r="140" spans="1:10" x14ac:dyDescent="0.3">
      <c r="A140" s="1">
        <v>92102</v>
      </c>
      <c r="C140">
        <v>173</v>
      </c>
      <c r="D140">
        <v>76</v>
      </c>
      <c r="G140" s="4">
        <f t="shared" si="2"/>
        <v>0.78350515463917525</v>
      </c>
      <c r="I140" t="s">
        <v>2</v>
      </c>
      <c r="J140" s="10" t="s">
        <v>57</v>
      </c>
    </row>
    <row r="141" spans="1:10" x14ac:dyDescent="0.3">
      <c r="A141" s="1">
        <v>92103</v>
      </c>
      <c r="G141" s="4"/>
      <c r="I141" t="s">
        <v>2</v>
      </c>
      <c r="J141" s="10" t="s">
        <v>57</v>
      </c>
    </row>
    <row r="142" spans="1:10" x14ac:dyDescent="0.3">
      <c r="A142" s="1">
        <v>92104</v>
      </c>
      <c r="C142">
        <v>178</v>
      </c>
      <c r="D142">
        <v>82</v>
      </c>
      <c r="G142" s="4">
        <f t="shared" si="2"/>
        <v>0.85416666666666663</v>
      </c>
      <c r="I142" t="s">
        <v>2</v>
      </c>
      <c r="J142" s="10" t="s">
        <v>58</v>
      </c>
    </row>
    <row r="143" spans="1:10" x14ac:dyDescent="0.3">
      <c r="A143" s="1">
        <v>92105</v>
      </c>
      <c r="C143">
        <v>171</v>
      </c>
      <c r="D143">
        <v>77</v>
      </c>
      <c r="G143" s="4">
        <f t="shared" si="2"/>
        <v>0.81914893617021278</v>
      </c>
      <c r="I143" t="s">
        <v>2</v>
      </c>
      <c r="J143" s="10" t="s">
        <v>58</v>
      </c>
    </row>
    <row r="144" spans="1:10" x14ac:dyDescent="0.3">
      <c r="A144" s="1">
        <v>92106</v>
      </c>
      <c r="G144" s="4"/>
      <c r="I144" t="s">
        <v>2</v>
      </c>
      <c r="J144" s="10" t="s">
        <v>58</v>
      </c>
    </row>
    <row r="145" spans="1:10" x14ac:dyDescent="0.3">
      <c r="A145" s="1">
        <v>12342</v>
      </c>
      <c r="G145" s="4"/>
      <c r="I145" t="s">
        <v>4</v>
      </c>
      <c r="J145" s="10" t="s">
        <v>59</v>
      </c>
    </row>
    <row r="146" spans="1:10" x14ac:dyDescent="0.3">
      <c r="A146" s="1">
        <v>12343</v>
      </c>
      <c r="G146" s="4"/>
      <c r="I146" t="s">
        <v>4</v>
      </c>
      <c r="J146" s="10" t="s">
        <v>60</v>
      </c>
    </row>
    <row r="147" spans="1:10" x14ac:dyDescent="0.3">
      <c r="A147" s="1">
        <v>34652</v>
      </c>
      <c r="B147" t="s">
        <v>7</v>
      </c>
      <c r="C147">
        <v>150</v>
      </c>
      <c r="D147">
        <v>66</v>
      </c>
      <c r="E147">
        <v>20</v>
      </c>
      <c r="G147" s="4">
        <f t="shared" si="2"/>
        <v>0.7857142857142857</v>
      </c>
      <c r="H147" t="s">
        <v>17</v>
      </c>
      <c r="I147" t="s">
        <v>4</v>
      </c>
      <c r="J147" s="10" t="s">
        <v>61</v>
      </c>
    </row>
    <row r="148" spans="1:10" x14ac:dyDescent="0.3">
      <c r="A148" s="1">
        <v>34653</v>
      </c>
      <c r="B148" t="s">
        <v>7</v>
      </c>
      <c r="C148">
        <v>180</v>
      </c>
      <c r="D148">
        <v>85</v>
      </c>
      <c r="E148">
        <v>20</v>
      </c>
      <c r="G148" s="4">
        <f t="shared" si="2"/>
        <v>0.89473684210526316</v>
      </c>
      <c r="H148" t="s">
        <v>17</v>
      </c>
      <c r="I148" t="s">
        <v>4</v>
      </c>
      <c r="J148" s="10" t="s">
        <v>61</v>
      </c>
    </row>
    <row r="149" spans="1:10" x14ac:dyDescent="0.3">
      <c r="A149" s="1">
        <v>34654</v>
      </c>
      <c r="B149" t="s">
        <v>7</v>
      </c>
      <c r="C149">
        <v>147</v>
      </c>
      <c r="D149">
        <v>72</v>
      </c>
      <c r="E149">
        <v>20</v>
      </c>
      <c r="G149" s="4">
        <f t="shared" si="2"/>
        <v>0.96</v>
      </c>
      <c r="H149" t="s">
        <v>17</v>
      </c>
      <c r="I149" t="s">
        <v>4</v>
      </c>
      <c r="J149" s="10" t="s">
        <v>61</v>
      </c>
    </row>
    <row r="150" spans="1:10" x14ac:dyDescent="0.3">
      <c r="A150" s="1">
        <v>34655</v>
      </c>
      <c r="B150" t="s">
        <v>8</v>
      </c>
      <c r="C150">
        <v>162</v>
      </c>
      <c r="D150">
        <v>71</v>
      </c>
      <c r="E150">
        <v>20</v>
      </c>
      <c r="G150" s="4">
        <f t="shared" si="2"/>
        <v>0.78021978021978022</v>
      </c>
      <c r="H150" t="s">
        <v>17</v>
      </c>
      <c r="I150" t="s">
        <v>4</v>
      </c>
      <c r="J150" s="10" t="s">
        <v>61</v>
      </c>
    </row>
    <row r="151" spans="1:10" x14ac:dyDescent="0.3">
      <c r="A151" s="1">
        <v>34656</v>
      </c>
      <c r="B151" t="s">
        <v>8</v>
      </c>
      <c r="C151">
        <v>167</v>
      </c>
      <c r="D151">
        <v>80</v>
      </c>
      <c r="E151">
        <v>21</v>
      </c>
      <c r="G151" s="4">
        <f t="shared" si="2"/>
        <v>0.91954022988505746</v>
      </c>
      <c r="H151" t="s">
        <v>17</v>
      </c>
      <c r="I151" t="s">
        <v>4</v>
      </c>
      <c r="J151" s="10" t="s">
        <v>61</v>
      </c>
    </row>
    <row r="152" spans="1:10" x14ac:dyDescent="0.3">
      <c r="A152" s="1">
        <v>34657</v>
      </c>
      <c r="B152" t="s">
        <v>8</v>
      </c>
      <c r="C152">
        <v>159</v>
      </c>
      <c r="D152">
        <v>72</v>
      </c>
      <c r="E152">
        <v>20</v>
      </c>
      <c r="G152" s="4">
        <f t="shared" si="2"/>
        <v>0.82758620689655171</v>
      </c>
      <c r="H152" t="s">
        <v>17</v>
      </c>
      <c r="I152" t="s">
        <v>4</v>
      </c>
      <c r="J152" s="10" t="s">
        <v>61</v>
      </c>
    </row>
    <row r="153" spans="1:10" x14ac:dyDescent="0.3">
      <c r="A153" s="1">
        <v>34658</v>
      </c>
      <c r="B153" t="s">
        <v>8</v>
      </c>
      <c r="C153">
        <v>142</v>
      </c>
      <c r="D153">
        <v>69</v>
      </c>
      <c r="E153">
        <v>20</v>
      </c>
      <c r="G153" s="4">
        <f t="shared" si="2"/>
        <v>0.9452054794520548</v>
      </c>
      <c r="H153" t="s">
        <v>17</v>
      </c>
      <c r="I153" t="s">
        <v>4</v>
      </c>
      <c r="J153" s="10" t="s">
        <v>61</v>
      </c>
    </row>
    <row r="154" spans="1:10" x14ac:dyDescent="0.3">
      <c r="A154" s="1">
        <v>34659</v>
      </c>
      <c r="B154" t="s">
        <v>8</v>
      </c>
      <c r="C154">
        <v>157</v>
      </c>
      <c r="D154">
        <v>73</v>
      </c>
      <c r="E154">
        <v>20</v>
      </c>
      <c r="G154" s="4">
        <f t="shared" si="2"/>
        <v>0.86904761904761907</v>
      </c>
      <c r="H154" t="s">
        <v>17</v>
      </c>
      <c r="I154" t="s">
        <v>4</v>
      </c>
      <c r="J154" s="10" t="s">
        <v>61</v>
      </c>
    </row>
    <row r="155" spans="1:10" x14ac:dyDescent="0.3">
      <c r="A155" s="1">
        <v>34660</v>
      </c>
      <c r="C155">
        <v>150</v>
      </c>
      <c r="D155">
        <v>72</v>
      </c>
      <c r="E155">
        <v>20</v>
      </c>
      <c r="G155" s="4">
        <f t="shared" si="2"/>
        <v>0.92307692307692313</v>
      </c>
      <c r="I155" t="s">
        <v>4</v>
      </c>
      <c r="J155" s="10" t="s">
        <v>61</v>
      </c>
    </row>
    <row r="156" spans="1:10" x14ac:dyDescent="0.3">
      <c r="A156" s="1">
        <v>34661</v>
      </c>
      <c r="B156" t="s">
        <v>7</v>
      </c>
      <c r="C156">
        <v>183</v>
      </c>
      <c r="D156">
        <v>85</v>
      </c>
      <c r="E156">
        <v>21</v>
      </c>
      <c r="G156" s="4">
        <f t="shared" si="2"/>
        <v>0.86734693877551017</v>
      </c>
      <c r="H156" t="s">
        <v>17</v>
      </c>
      <c r="I156" t="s">
        <v>4</v>
      </c>
      <c r="J156" s="10" t="s">
        <v>62</v>
      </c>
    </row>
    <row r="157" spans="1:10" x14ac:dyDescent="0.3">
      <c r="A157" s="1">
        <v>34662</v>
      </c>
      <c r="B157" t="s">
        <v>7</v>
      </c>
      <c r="C157">
        <v>168</v>
      </c>
      <c r="D157">
        <v>80</v>
      </c>
      <c r="E157">
        <v>21</v>
      </c>
      <c r="G157" s="4">
        <f t="shared" si="2"/>
        <v>0.90909090909090906</v>
      </c>
      <c r="H157" t="s">
        <v>17</v>
      </c>
      <c r="I157" t="s">
        <v>4</v>
      </c>
      <c r="J157" s="10" t="s">
        <v>62</v>
      </c>
    </row>
    <row r="158" spans="1:10" x14ac:dyDescent="0.3">
      <c r="A158" s="1">
        <v>34663</v>
      </c>
      <c r="C158">
        <v>167</v>
      </c>
      <c r="D158">
        <v>77</v>
      </c>
      <c r="E158">
        <v>21</v>
      </c>
      <c r="G158" s="4">
        <f t="shared" si="2"/>
        <v>0.85555555555555551</v>
      </c>
      <c r="I158" t="s">
        <v>4</v>
      </c>
      <c r="J158" s="10" t="s">
        <v>62</v>
      </c>
    </row>
    <row r="159" spans="1:10" ht="15" thickBot="1" x14ac:dyDescent="0.35">
      <c r="A159" s="3">
        <v>34664</v>
      </c>
      <c r="B159" s="2"/>
      <c r="C159" s="2">
        <v>157</v>
      </c>
      <c r="D159" s="2">
        <v>71</v>
      </c>
      <c r="E159" s="2">
        <v>20</v>
      </c>
      <c r="F159" s="2"/>
      <c r="G159" s="5">
        <f t="shared" si="2"/>
        <v>0.82558139534883723</v>
      </c>
      <c r="H159" s="2"/>
      <c r="I159" s="2" t="s">
        <v>4</v>
      </c>
      <c r="J159" s="12" t="s">
        <v>62</v>
      </c>
    </row>
  </sheetData>
  <mergeCells count="1">
    <mergeCell ref="A1: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SD9) USNM measurements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Becker</dc:creator>
  <cp:lastModifiedBy>Madeleine Becker</cp:lastModifiedBy>
  <dcterms:created xsi:type="dcterms:W3CDTF">2025-11-13T16:52:54Z</dcterms:created>
  <dcterms:modified xsi:type="dcterms:W3CDTF">2025-12-18T22:21:37Z</dcterms:modified>
</cp:coreProperties>
</file>