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2740b6ae3749b7/Documents/Therya_truei_ms/Original_draft/"/>
    </mc:Choice>
  </mc:AlternateContent>
  <xr:revisionPtr revIDLastSave="0" documentId="8_{8D655917-A553-4364-9C01-4CAA6B50B6DB}" xr6:coauthVersionLast="47" xr6:coauthVersionMax="47" xr10:uidLastSave="{00000000-0000-0000-0000-000000000000}"/>
  <bookViews>
    <workbookView xWindow="-108" yWindow="-108" windowWidth="23256" windowHeight="14616" xr2:uid="{B161C8A1-3786-441B-B4F0-F0A2F5FEFA8D}"/>
  </bookViews>
  <sheets>
    <sheet name="SD11) SBMNH measurements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6" l="1"/>
  <c r="H5" i="6"/>
  <c r="H6" i="6"/>
  <c r="H7" i="6"/>
  <c r="H8" i="6"/>
  <c r="H3" i="6"/>
</calcChain>
</file>

<file path=xl/sharedStrings.xml><?xml version="1.0" encoding="utf-8"?>
<sst xmlns="http://schemas.openxmlformats.org/spreadsheetml/2006/main" count="44" uniqueCount="30">
  <si>
    <t>Locality</t>
  </si>
  <si>
    <t>Sex</t>
  </si>
  <si>
    <t>M</t>
  </si>
  <si>
    <t>von Bloeker, J C</t>
  </si>
  <si>
    <t>F</t>
  </si>
  <si>
    <t>San Clemente Id; Pyramid Cove</t>
  </si>
  <si>
    <t>San Clemente Id; Wilson's Cove</t>
  </si>
  <si>
    <t>San Clemente Id; Middle Ranch</t>
  </si>
  <si>
    <t>San Clemente Id; Horse Beach Cove</t>
  </si>
  <si>
    <t>San Clemente Id; Middle Ranch Canyon</t>
  </si>
  <si>
    <t>Total_length</t>
  </si>
  <si>
    <t>CatalogNo</t>
  </si>
  <si>
    <t>Tail_length</t>
  </si>
  <si>
    <t>Hindfoot</t>
  </si>
  <si>
    <t>Ear_from_notch</t>
  </si>
  <si>
    <t>Tail_ratio</t>
  </si>
  <si>
    <t>Collector</t>
  </si>
  <si>
    <t>Collection_date</t>
  </si>
  <si>
    <t>SBMNH:MAM:7619</t>
  </si>
  <si>
    <t>SBMNH:MAM:7620</t>
  </si>
  <si>
    <t>SBMNH:MAM:7621</t>
  </si>
  <si>
    <t>SBMNH:MAM:7622</t>
  </si>
  <si>
    <t>SBMNH:MAM:9202</t>
  </si>
  <si>
    <t>SBMNH:MAM:9203</t>
  </si>
  <si>
    <t>8/25/1943 [sic]</t>
  </si>
  <si>
    <t xml:space="preserve"> </t>
  </si>
  <si>
    <t>Genus</t>
  </si>
  <si>
    <t>Peromyscus</t>
  </si>
  <si>
    <t>Onychomys</t>
  </si>
  <si>
    <r>
      <t xml:space="preserve">Supplemental Data SD11. Measurements of Santa Barbara Museum of Natural History (SBMNH) </t>
    </r>
    <r>
      <rPr>
        <i/>
        <sz val="11"/>
        <color theme="1"/>
        <rFont val="Calibri"/>
        <family val="2"/>
        <scheme val="minor"/>
      </rPr>
      <t>Peromyscus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 xml:space="preserve">Onychomys </t>
    </r>
    <r>
      <rPr>
        <sz val="11"/>
        <color theme="1"/>
        <rFont val="Calibri"/>
        <family val="2"/>
        <scheme val="minor"/>
      </rPr>
      <t xml:space="preserve">specimens originally collected on San Clemente Island during the Channel Islands Biological Survey. </t>
    </r>
    <r>
      <rPr>
        <i/>
        <sz val="11"/>
        <color theme="1"/>
        <rFont val="Calibri"/>
        <family val="2"/>
        <scheme val="minor"/>
      </rPr>
      <t xml:space="preserve">Onychomys </t>
    </r>
    <r>
      <rPr>
        <sz val="11"/>
        <color theme="1"/>
        <rFont val="Calibri"/>
        <family val="2"/>
        <scheme val="minor"/>
      </rPr>
      <t xml:space="preserve">specimens had previously been re-labeled as </t>
    </r>
    <r>
      <rPr>
        <i/>
        <sz val="11"/>
        <color theme="1"/>
        <rFont val="Calibri"/>
        <family val="2"/>
        <scheme val="minor"/>
      </rPr>
      <t xml:space="preserve">P. maniculatus </t>
    </r>
    <r>
      <rPr>
        <sz val="11"/>
        <color theme="1"/>
        <rFont val="Calibri"/>
        <family val="2"/>
        <scheme val="minor"/>
      </rPr>
      <t>in collections. All metadata are derived from original study skin tags, except for tail to body size ratio, which was calculated from these measurements.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</si>
</sst>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/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0" fillId="0" borderId="2" xfId="0" applyNumberFormat="1" applyBorder="1"/>
    <xf numFmtId="14" fontId="0" fillId="0" borderId="1" xfId="0" applyNumberFormat="1" applyBorder="1"/>
    <xf numFmtId="164" fontId="0" fillId="0" borderId="0" xfId="0" applyNumberFormat="1"/>
    <xf numFmtId="164" fontId="0" fillId="0" borderId="8" xfId="0" applyNumberFormat="1" applyBorder="1"/>
    <xf numFmtId="0" fontId="2" fillId="0" borderId="6" xfId="0" applyFont="1" applyBorder="1" applyAlignment="1">
      <alignment vertical="center"/>
    </xf>
    <xf numFmtId="0" fontId="2" fillId="0" borderId="0" xfId="0" applyFont="1"/>
    <xf numFmtId="0" fontId="2" fillId="0" borderId="7" xfId="0" applyFont="1" applyBorder="1" applyAlignment="1">
      <alignment vertical="center"/>
    </xf>
    <xf numFmtId="0" fontId="2" fillId="0" borderId="8" xfId="0" applyFont="1" applyBorder="1"/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9" xfId="0" applyBorder="1"/>
    <xf numFmtId="0" fontId="0" fillId="0" borderId="0" xfId="0" applyAlignment="1">
      <alignment wrapText="1"/>
    </xf>
    <xf numFmtId="0" fontId="0" fillId="0" borderId="8" xfId="0" applyBorder="1" applyAlignment="1">
      <alignment horizontal="left" wrapText="1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03F68-F0A3-4977-A789-4C0C340206C9}">
  <dimension ref="A1:L11"/>
  <sheetViews>
    <sheetView tabSelected="1" workbookViewId="0">
      <selection activeCell="A6" sqref="A6"/>
    </sheetView>
  </sheetViews>
  <sheetFormatPr defaultRowHeight="14.4" x14ac:dyDescent="0.3"/>
  <cols>
    <col min="1" max="1" width="16.88671875" bestFit="1" customWidth="1"/>
    <col min="2" max="2" width="13.6640625" customWidth="1"/>
    <col min="3" max="3" width="3.77734375" bestFit="1" customWidth="1"/>
    <col min="4" max="4" width="11.21875" bestFit="1" customWidth="1"/>
    <col min="5" max="5" width="9.88671875" bestFit="1" customWidth="1"/>
    <col min="6" max="6" width="8.21875" bestFit="1" customWidth="1"/>
    <col min="7" max="7" width="14.44140625" bestFit="1" customWidth="1"/>
    <col min="8" max="8" width="8.77734375" bestFit="1" customWidth="1"/>
    <col min="9" max="9" width="13.88671875" bestFit="1" customWidth="1"/>
    <col min="10" max="10" width="33.21875" bestFit="1" customWidth="1"/>
    <col min="11" max="12" width="14" bestFit="1" customWidth="1"/>
  </cols>
  <sheetData>
    <row r="1" spans="1:12" ht="58.8" customHeight="1" thickBot="1" x14ac:dyDescent="0.3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7"/>
    </row>
    <row r="2" spans="1:12" x14ac:dyDescent="0.3">
      <c r="A2" s="3" t="s">
        <v>11</v>
      </c>
      <c r="B2" s="4" t="s">
        <v>26</v>
      </c>
      <c r="C2" s="4" t="s">
        <v>1</v>
      </c>
      <c r="D2" s="4" t="s">
        <v>10</v>
      </c>
      <c r="E2" s="4" t="s">
        <v>12</v>
      </c>
      <c r="F2" s="4" t="s">
        <v>13</v>
      </c>
      <c r="G2" s="4" t="s">
        <v>14</v>
      </c>
      <c r="H2" s="16" t="s">
        <v>15</v>
      </c>
      <c r="I2" s="4" t="s">
        <v>16</v>
      </c>
      <c r="J2" s="4" t="s">
        <v>0</v>
      </c>
      <c r="K2" s="5" t="s">
        <v>17</v>
      </c>
    </row>
    <row r="3" spans="1:12" x14ac:dyDescent="0.3">
      <c r="A3" s="10" t="s">
        <v>18</v>
      </c>
      <c r="B3" s="19" t="s">
        <v>27</v>
      </c>
      <c r="C3" s="14" t="s">
        <v>2</v>
      </c>
      <c r="D3" s="11">
        <v>198</v>
      </c>
      <c r="E3" s="11">
        <v>94</v>
      </c>
      <c r="F3" s="11">
        <v>22</v>
      </c>
      <c r="G3" s="11">
        <v>19</v>
      </c>
      <c r="H3" s="8">
        <f>E3/(D3-E3)</f>
        <v>0.90384615384615385</v>
      </c>
      <c r="I3" t="s">
        <v>3</v>
      </c>
      <c r="J3" t="s">
        <v>7</v>
      </c>
      <c r="K3" s="6">
        <v>15022</v>
      </c>
    </row>
    <row r="4" spans="1:12" x14ac:dyDescent="0.3">
      <c r="A4" s="10" t="s">
        <v>19</v>
      </c>
      <c r="B4" s="19" t="s">
        <v>27</v>
      </c>
      <c r="C4" s="14" t="s">
        <v>2</v>
      </c>
      <c r="D4" s="11">
        <v>192</v>
      </c>
      <c r="E4" s="11">
        <v>90</v>
      </c>
      <c r="F4" s="11">
        <v>22</v>
      </c>
      <c r="G4" s="11">
        <v>19</v>
      </c>
      <c r="H4" s="8">
        <f t="shared" ref="H4:H8" si="0">E4/(D4-E4)</f>
        <v>0.88235294117647056</v>
      </c>
      <c r="I4" t="s">
        <v>3</v>
      </c>
      <c r="J4" t="s">
        <v>9</v>
      </c>
      <c r="K4" s="6">
        <v>15024</v>
      </c>
    </row>
    <row r="5" spans="1:12" x14ac:dyDescent="0.3">
      <c r="A5" s="10" t="s">
        <v>20</v>
      </c>
      <c r="B5" s="19" t="s">
        <v>28</v>
      </c>
      <c r="C5" s="14" t="s">
        <v>2</v>
      </c>
      <c r="D5" s="11">
        <v>140</v>
      </c>
      <c r="E5" s="11">
        <v>43</v>
      </c>
      <c r="F5" s="11">
        <v>20</v>
      </c>
      <c r="G5" s="11">
        <v>16</v>
      </c>
      <c r="H5" s="8">
        <f t="shared" si="0"/>
        <v>0.44329896907216493</v>
      </c>
      <c r="I5" t="s">
        <v>3</v>
      </c>
      <c r="J5" t="s">
        <v>9</v>
      </c>
      <c r="K5" s="6">
        <v>15025</v>
      </c>
    </row>
    <row r="6" spans="1:12" x14ac:dyDescent="0.3">
      <c r="A6" s="10" t="s">
        <v>21</v>
      </c>
      <c r="B6" s="19" t="s">
        <v>27</v>
      </c>
      <c r="C6" s="14" t="s">
        <v>2</v>
      </c>
      <c r="D6" s="11">
        <v>165</v>
      </c>
      <c r="E6" s="11">
        <v>67</v>
      </c>
      <c r="F6" s="11">
        <v>20</v>
      </c>
      <c r="G6" s="11">
        <v>15</v>
      </c>
      <c r="H6" s="8">
        <f t="shared" si="0"/>
        <v>0.68367346938775508</v>
      </c>
      <c r="I6" t="s">
        <v>3</v>
      </c>
      <c r="J6" t="s">
        <v>6</v>
      </c>
      <c r="K6" s="1" t="s">
        <v>24</v>
      </c>
    </row>
    <row r="7" spans="1:12" x14ac:dyDescent="0.3">
      <c r="A7" s="10" t="s">
        <v>22</v>
      </c>
      <c r="B7" s="19" t="s">
        <v>28</v>
      </c>
      <c r="C7" s="14" t="s">
        <v>4</v>
      </c>
      <c r="D7" s="11">
        <v>152</v>
      </c>
      <c r="E7" s="11">
        <v>47</v>
      </c>
      <c r="F7" s="11">
        <v>20</v>
      </c>
      <c r="G7" s="11">
        <v>16</v>
      </c>
      <c r="H7" s="8">
        <f t="shared" si="0"/>
        <v>0.44761904761904764</v>
      </c>
      <c r="I7" t="s">
        <v>3</v>
      </c>
      <c r="J7" t="s">
        <v>5</v>
      </c>
      <c r="K7" s="6">
        <v>14339</v>
      </c>
    </row>
    <row r="8" spans="1:12" ht="15" thickBot="1" x14ac:dyDescent="0.35">
      <c r="A8" s="12" t="s">
        <v>23</v>
      </c>
      <c r="B8" s="20" t="s">
        <v>28</v>
      </c>
      <c r="C8" s="15" t="s">
        <v>2</v>
      </c>
      <c r="D8" s="13">
        <v>149</v>
      </c>
      <c r="E8" s="13">
        <v>42</v>
      </c>
      <c r="F8" s="13">
        <v>20</v>
      </c>
      <c r="G8" s="13">
        <v>15</v>
      </c>
      <c r="H8" s="9">
        <f t="shared" si="0"/>
        <v>0.3925233644859813</v>
      </c>
      <c r="I8" s="2" t="s">
        <v>3</v>
      </c>
      <c r="J8" s="2" t="s">
        <v>8</v>
      </c>
      <c r="K8" s="7">
        <v>14561</v>
      </c>
    </row>
    <row r="11" spans="1:12" x14ac:dyDescent="0.3">
      <c r="K11" t="s">
        <v>25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SD11) SBMNH measurements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Becker</dc:creator>
  <cp:lastModifiedBy>Madeleine Becker</cp:lastModifiedBy>
  <dcterms:created xsi:type="dcterms:W3CDTF">2025-11-13T16:52:54Z</dcterms:created>
  <dcterms:modified xsi:type="dcterms:W3CDTF">2026-05-07T14:58:26Z</dcterms:modified>
</cp:coreProperties>
</file>